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6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openxmlformats-officedocument.drawing+xml" PartName="/xl/drawings/drawing5.xml"/>
  <Override ContentType="application/vnd.openxmlformats-officedocument.drawing+xml" PartName="/xl/drawings/drawing6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themeOverride+xml" PartName="/xl/theme/themeOverride1.xml"/>
  <Override ContentType="application/vnd.openxmlformats-officedocument.themeOverride+xml" PartName="/xl/theme/themeOverride2.xml"/>
  <Override ContentType="application/vnd.openxmlformats-officedocument.themeOverride+xml" PartName="/xl/theme/themeOverride3.xml"/>
  <Override ContentType="application/vnd.openxmlformats-officedocument.themeOverride+xml" PartName="/xl/theme/themeOverride4.xml"/>
  <Override ContentType="application/vnd.openxmlformats-officedocument.themeOverride+xml" PartName="/xl/theme/themeOverride5.xml"/>
  <Override ContentType="application/vnd.openxmlformats-officedocument.themeOverride+xml" PartName="/xl/theme/themeOverride6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defaultThemeVersion="166925"/>
  <mc:AlternateContent>
    <mc:Choice Requires="x15">
      <x15ac:absPath xmlns:x15ac="http://schemas.microsoft.com/office/spreadsheetml/2010/11/ac" url="\\fileserver.lan.bnm.md\file_server\GROUP\RAPS\DSMF\CFBS\organizatoric\2025\publicare februarie_2026\WEB\Pentru site final\FA\final\"/>
    </mc:Choice>
  </mc:AlternateContent>
  <xr:revisionPtr revIDLastSave="0" documentId="14_{05128184-4122-4403-B415-83696F72A697}" xr6:coauthVersionLast="47" xr6:coauthVersionMax="47" xr10:uidLastSave="{00000000-0000-0000-0000-000000000000}"/>
  <bookViews>
    <workbookView xWindow="28680" yWindow="-165" windowWidth="38640" windowHeight="21120" xr2:uid="{F93CE6E6-7FCE-45B1-BF46-8B9129AA2FC3}"/>
  </bookViews>
  <sheets>
    <sheet name="Diagrama 1" sheetId="1" r:id="rId1"/>
    <sheet name="Diagrama 2" sheetId="2" r:id="rId2"/>
    <sheet name="Diagrama 3" sheetId="3" r:id="rId3"/>
    <sheet name="Diagrama 4" sheetId="4" r:id="rId4"/>
    <sheet name="Diagrama 5" sheetId="5" r:id="rId5"/>
    <sheet name="Diagrama 6" sheetId="6" r:id="rId6"/>
  </sheets>
  <definedNames>
    <definedName name="_xlnm.Print_Area" localSheetId="0">'Diagrama 1'!$A$1:$G$35</definedName>
  </definedName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1" l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</calcChain>
</file>

<file path=xl/sharedStrings.xml><?xml version="1.0" encoding="utf-8"?>
<sst xmlns="http://schemas.openxmlformats.org/spreadsheetml/2006/main" count="131" uniqueCount="28">
  <si>
    <t>Active financiare (tranzacții nete)</t>
  </si>
  <si>
    <t>Perioada</t>
  </si>
  <si>
    <t>Capacitatea netă (+) / necesarul net (-) de finanțare a economiei naționale, mil. lei</t>
  </si>
  <si>
    <t>II</t>
  </si>
  <si>
    <t>III</t>
  </si>
  <si>
    <t>IV</t>
  </si>
  <si>
    <t>I</t>
  </si>
  <si>
    <t>Capacitatea netă (+) / necesarul net (-) de finanțare a sectoarelor economiei naționale raportată la PIB,%</t>
  </si>
  <si>
    <t>Economia națională</t>
  </si>
  <si>
    <t>Administrația publică</t>
  </si>
  <si>
    <t>Gospodăriile populației</t>
  </si>
  <si>
    <t>Societăți comerciale nefinanciare</t>
  </si>
  <si>
    <t>Societăți financiare</t>
  </si>
  <si>
    <t>Tranzacțiile nete aferente activelor financiare ale sectorului gospodăriilor populației, mln. lei</t>
  </si>
  <si>
    <t>Alte active financiare</t>
  </si>
  <si>
    <t>Numerar și depozite</t>
  </si>
  <si>
    <t>Titluri de natura datoriei</t>
  </si>
  <si>
    <t>Active financiare</t>
  </si>
  <si>
    <t>Împrumuturi</t>
  </si>
  <si>
    <t>Acțiuni și alte forme de participații</t>
  </si>
  <si>
    <t>Tranzacțiile nete aferente pasivelor sectorului gospodăriilor populației*, mil. lei</t>
  </si>
  <si>
    <t>Alte pasive</t>
  </si>
  <si>
    <t>Total pasive</t>
  </si>
  <si>
    <t>* inslusiv organizațiile necomarciale în serviciul gospodăriilor populației</t>
  </si>
  <si>
    <t>Tranzacțiile nete aferente activelor financiare ale sectorului societăților comerciale nefinanciare, mln. lei</t>
  </si>
  <si>
    <t>Tranzacțiile nete aferente pasivelor sectorului societăților comerciale nefinanciare, mln. lei</t>
  </si>
  <si>
    <t>Pasive (tranzacții nete)</t>
  </si>
  <si>
    <t>Capacitatea (+) / necesarul (-) net de finanțare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</si>
</sst>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,##0.0"/>
    <numFmt numFmtId="165" formatCode="0.0"/>
    <numFmt numFmtId="166" formatCode="_-* #,##0.0000_-;\-* #,##0.0000_-;_-* &quot;-&quot;??_-;_-@_-"/>
  </numFmts>
  <fonts count="11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1"/>
      <color rgb="FF404759"/>
      <name val="Roboto"/>
      <charset val="204"/>
    </font>
    <font>
      <b/>
      <sz val="10"/>
      <color theme="0" tint="-4.9989318521683403E-2"/>
      <name val="Roboto"/>
      <charset val="204"/>
    </font>
    <font>
      <b/>
      <sz val="10"/>
      <color rgb="FF413F3B"/>
      <name val="Roboto"/>
      <charset val="204"/>
    </font>
    <font>
      <sz val="11"/>
      <color theme="1"/>
      <name val="Calibri"/>
      <family val="2"/>
      <charset val="238"/>
      <scheme val="minor"/>
    </font>
    <font>
      <i/>
      <sz val="10"/>
      <color rgb="FF5F5556"/>
      <name val="Roboto"/>
      <charset val="204"/>
    </font>
    <font>
      <b/>
      <sz val="12"/>
      <color rgb="FF53352F"/>
      <name val="Roboto"/>
      <charset val="204"/>
    </font>
    <font>
      <sz val="11"/>
      <color theme="1"/>
      <name val="Roboto"/>
      <charset val="204"/>
    </font>
    <font>
      <sz val="11"/>
      <color theme="0"/>
      <name val="Roboto"/>
      <charset val="204"/>
    </font>
    <font>
      <sz val="12"/>
      <color theme="1"/>
      <name val="Roboto"/>
      <charset val="204"/>
    </font>
  </fonts>
  <fills count="4">
    <fill>
      <patternFill patternType="none"/>
    </fill>
    <fill>
      <patternFill patternType="gray125"/>
    </fill>
    <fill>
      <patternFill patternType="solid">
        <fgColor rgb="FF404759"/>
        <bgColor indexed="64"/>
      </patternFill>
    </fill>
    <fill>
      <patternFill patternType="solid">
        <fgColor rgb="FFDCD2B6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28">
    <xf numFmtId="0" fontId="0" fillId="0" borderId="0" xfId="0"/>
    <xf numFmtId="16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3" fontId="4" fillId="3" borderId="1" xfId="0" applyNumberFormat="1" applyFont="1" applyFill="1" applyBorder="1"/>
    <xf numFmtId="0" fontId="4" fillId="3" borderId="3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4" fillId="3" borderId="3" xfId="0" applyFont="1" applyFill="1" applyBorder="1" applyAlignment="1">
      <alignment vertical="center"/>
    </xf>
    <xf numFmtId="0" fontId="4" fillId="3" borderId="5" xfId="0" applyFont="1" applyFill="1" applyBorder="1" applyAlignment="1">
      <alignment vertical="center"/>
    </xf>
    <xf numFmtId="165" fontId="4" fillId="3" borderId="1" xfId="0" applyNumberFormat="1" applyFont="1" applyFill="1" applyBorder="1" applyAlignment="1">
      <alignment horizontal="right"/>
    </xf>
    <xf numFmtId="0" fontId="6" fillId="0" borderId="0" xfId="0" applyFont="1" applyAlignment="1">
      <alignment horizontal="left"/>
    </xf>
    <xf numFmtId="0" fontId="7" fillId="0" borderId="0" xfId="0" applyFont="1" applyAlignment="1">
      <alignment vertical="top"/>
    </xf>
    <xf numFmtId="1" fontId="4" fillId="3" borderId="1" xfId="0" applyNumberFormat="1" applyFont="1" applyFill="1" applyBorder="1" applyAlignment="1">
      <alignment horizontal="right"/>
    </xf>
    <xf numFmtId="0" fontId="8" fillId="0" borderId="0" xfId="0" applyFont="1"/>
    <xf numFmtId="0" fontId="7" fillId="0" borderId="0" xfId="0" applyFont="1" applyAlignment="1">
      <alignment vertical="top" wrapText="1"/>
    </xf>
    <xf numFmtId="3" fontId="9" fillId="0" borderId="0" xfId="0" applyNumberFormat="1" applyFont="1"/>
    <xf numFmtId="3" fontId="8" fillId="0" borderId="0" xfId="0" applyNumberFormat="1" applyFont="1"/>
    <xf numFmtId="0" fontId="10" fillId="0" borderId="0" xfId="0" applyFont="1"/>
    <xf numFmtId="43" fontId="8" fillId="0" borderId="0" xfId="1" applyFont="1"/>
    <xf numFmtId="166" fontId="8" fillId="0" borderId="0" xfId="1" applyNumberFormat="1" applyFont="1"/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top" wrapText="1"/>
    </xf>
    <xf numFmtId="0" fontId="2" fillId="0" borderId="2" xfId="0" applyFont="1" applyBorder="1" applyAlignment="1">
      <alignment vertical="top" wrapText="1"/>
    </xf>
    <xf numFmtId="0" fontId="2" fillId="0" borderId="2" xfId="0" applyFont="1" applyBorder="1" applyAlignment="1">
      <alignment vertical="top"/>
    </xf>
    <xf numFmtId="0" fontId="2" fillId="0" borderId="2" xfId="0" applyFont="1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A6A6A6"/>
      <color rgb="FF404759"/>
      <color rgb="FFACB5C2"/>
      <color rgb="FF595959"/>
      <color rgb="FF413F3B"/>
      <color rgb="FFDCD2B6"/>
      <color rgb="FF8C7574"/>
      <color rgb="FFD3C6A2"/>
      <color rgb="FFAFB8C9"/>
      <color rgb="FFFEEEA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calcChain.xml" Type="http://schemas.openxmlformats.org/officeDocument/2006/relationships/calcChain"/><Relationship Id="rId11" Target="../customXml/item1.xml" Type="http://schemas.openxmlformats.org/officeDocument/2006/relationships/customXml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theme/theme1.xml" Type="http://schemas.openxmlformats.org/officeDocument/2006/relationships/theme"/><Relationship Id="rId8" Target="styles.xml" Type="http://schemas.openxmlformats.org/officeDocument/2006/relationships/styles"/><Relationship Id="rId9" Target="sharedStrings.xml" Type="http://schemas.openxmlformats.org/officeDocument/2006/relationships/sharedStrings"/></Relationships>
</file>

<file path=xl/charts/_rels/chart1.xml.rels><?xml version="1.0" encoding="UTF-8" standalone="yes"?><Relationships xmlns="http://schemas.openxmlformats.org/package/2006/relationships"><Relationship Id="rId1" Target="style1.xml" Type="http://schemas.microsoft.com/office/2011/relationships/chartStyle"/><Relationship Id="rId2" Target="colors1.xml" Type="http://schemas.microsoft.com/office/2011/relationships/chartColorStyle"/><Relationship Id="rId3" Target="../theme/themeOverride1.xml" Type="http://schemas.openxmlformats.org/officeDocument/2006/relationships/themeOverride"/></Relationships>
</file>

<file path=xl/charts/_rels/chart2.xml.rels><?xml version="1.0" encoding="UTF-8" standalone="yes"?><Relationships xmlns="http://schemas.openxmlformats.org/package/2006/relationships"><Relationship Id="rId1" Target="style2.xml" Type="http://schemas.microsoft.com/office/2011/relationships/chartStyle"/><Relationship Id="rId2" Target="colors2.xml" Type="http://schemas.microsoft.com/office/2011/relationships/chartColorStyle"/><Relationship Id="rId3" Target="../theme/themeOverride2.xml" Type="http://schemas.openxmlformats.org/officeDocument/2006/relationships/themeOverride"/></Relationships>
</file>

<file path=xl/charts/_rels/chart3.xml.rels><?xml version="1.0" encoding="UTF-8" standalone="yes"?><Relationships xmlns="http://schemas.openxmlformats.org/package/2006/relationships"><Relationship Id="rId1" Target="style3.xml" Type="http://schemas.microsoft.com/office/2011/relationships/chartStyle"/><Relationship Id="rId2" Target="colors3.xml" Type="http://schemas.microsoft.com/office/2011/relationships/chartColorStyle"/><Relationship Id="rId3" Target="../theme/themeOverride3.xml" Type="http://schemas.openxmlformats.org/officeDocument/2006/relationships/themeOverride"/></Relationships>
</file>

<file path=xl/charts/_rels/chart4.xml.rels><?xml version="1.0" encoding="UTF-8" standalone="yes"?><Relationships xmlns="http://schemas.openxmlformats.org/package/2006/relationships"><Relationship Id="rId1" Target="../theme/themeOverride4.xml" Type="http://schemas.openxmlformats.org/officeDocument/2006/relationships/themeOverride"/></Relationships>
</file>

<file path=xl/charts/_rels/chart5.xml.rels><?xml version="1.0" encoding="UTF-8" standalone="yes"?><Relationships xmlns="http://schemas.openxmlformats.org/package/2006/relationships"><Relationship Id="rId1" Target="style4.xml" Type="http://schemas.microsoft.com/office/2011/relationships/chartStyle"/><Relationship Id="rId2" Target="colors4.xml" Type="http://schemas.microsoft.com/office/2011/relationships/chartColorStyle"/><Relationship Id="rId3" Target="../theme/themeOverride5.xml" Type="http://schemas.openxmlformats.org/officeDocument/2006/relationships/themeOverride"/></Relationships>
</file>

<file path=xl/charts/_rels/chart6.xml.rels><?xml version="1.0" encoding="UTF-8" standalone="yes"?><Relationships xmlns="http://schemas.openxmlformats.org/package/2006/relationships"><Relationship Id="rId1" Target="style5.xml" Type="http://schemas.microsoft.com/office/2011/relationships/chartStyle"/><Relationship Id="rId2" Target="colors5.xml" Type="http://schemas.microsoft.com/office/2011/relationships/chartColorStyle"/><Relationship Id="rId3" Target="../theme/themeOverride6.xml" Type="http://schemas.openxmlformats.org/officeDocument/2006/relationships/themeOverride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7.2079320916789355E-2"/>
          <c:y val="2.3781212841854936E-2"/>
          <c:w val="0.88424109669090045"/>
          <c:h val="0.6668938677552345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'Diagrama 1'!$E$3</c:f>
              <c:strCache>
                <c:ptCount val="1"/>
                <c:pt idx="0">
                  <c:v>Pasive (tranzacții nete)</c:v>
                </c:pt>
              </c:strCache>
            </c:strRef>
          </c:tx>
          <c:spPr>
            <a:solidFill>
              <a:srgbClr val="ACB5C2"/>
            </a:solidFill>
            <a:ln>
              <a:noFill/>
            </a:ln>
            <a:effectLst/>
          </c:spPr>
          <c:invertIfNegative val="0"/>
          <c:cat>
            <c:multiLvlStrRef>
              <c:f>'Diagrama 1'!$B$4:$C$18</c:f>
              <c:multiLvlStrCache>
                <c:ptCount val="15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'Diagrama 1'!$E$4:$E$18</c:f>
              <c:numCache>
                <c:formatCode>#,##0</c:formatCode>
                <c:ptCount val="15"/>
                <c:pt idx="0">
                  <c:v>-1778.2266037099585</c:v>
                </c:pt>
                <c:pt idx="1">
                  <c:v>-16483.201691718885</c:v>
                </c:pt>
                <c:pt idx="2">
                  <c:v>-35844.321160059721</c:v>
                </c:pt>
                <c:pt idx="3">
                  <c:v>-15805.59532548119</c:v>
                </c:pt>
                <c:pt idx="4">
                  <c:v>-14648.868592973267</c:v>
                </c:pt>
                <c:pt idx="5">
                  <c:v>-17552.149539614486</c:v>
                </c:pt>
                <c:pt idx="6">
                  <c:v>-5750.8623856172762</c:v>
                </c:pt>
                <c:pt idx="7">
                  <c:v>-24302.049477069657</c:v>
                </c:pt>
                <c:pt idx="8">
                  <c:v>-5047.5245645564783</c:v>
                </c:pt>
                <c:pt idx="9">
                  <c:v>-11311.944258020012</c:v>
                </c:pt>
                <c:pt idx="10">
                  <c:v>-25122.730660598361</c:v>
                </c:pt>
                <c:pt idx="11">
                  <c:v>-28883.888665685288</c:v>
                </c:pt>
                <c:pt idx="12">
                  <c:v>-5142.5638586848854</c:v>
                </c:pt>
                <c:pt idx="13">
                  <c:v>-24914.22618105216</c:v>
                </c:pt>
                <c:pt idx="14">
                  <c:v>-19279.377536598065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CE-4B6F-B9EF-D98359C333B0}"/>
            </c:ext>
          </c:extLst>
        </c:ser>
        <c:ser>
          <c:idx val="1"/>
          <c:order val="1"/>
          <c:tx>
            <c:strRef>
              <c:f>'Diagrama 1'!$D$3</c:f>
              <c:strCache>
                <c:ptCount val="1"/>
                <c:pt idx="0">
                  <c:v>Active financiare (tranzacții nete)</c:v>
                </c:pt>
              </c:strCache>
            </c:strRef>
          </c:tx>
          <c:spPr>
            <a:solidFill>
              <a:srgbClr val="404759">
                <a:alpha val="69804"/>
              </a:srgbClr>
            </a:solidFill>
            <a:ln>
              <a:noFill/>
            </a:ln>
            <a:effectLst/>
          </c:spPr>
          <c:invertIfNegative val="0"/>
          <c:cat>
            <c:multiLvlStrRef>
              <c:f>'Diagrama 1'!$B$4:$C$18</c:f>
              <c:multiLvlStrCache>
                <c:ptCount val="15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'Diagrama 1'!$D$4:$D$18</c:f>
              <c:numCache>
                <c:formatCode>#,##0</c:formatCode>
                <c:ptCount val="15"/>
                <c:pt idx="0">
                  <c:v>-9139.0009207908679</c:v>
                </c:pt>
                <c:pt idx="1">
                  <c:v>8713.9867694788682</c:v>
                </c:pt>
                <c:pt idx="2">
                  <c:v>23499.814098771953</c:v>
                </c:pt>
                <c:pt idx="3">
                  <c:v>1066.2293559745601</c:v>
                </c:pt>
                <c:pt idx="4">
                  <c:v>7728.9642900169574</c:v>
                </c:pt>
                <c:pt idx="5">
                  <c:v>12191.079227368004</c:v>
                </c:pt>
                <c:pt idx="6">
                  <c:v>-4692.5284541512465</c:v>
                </c:pt>
                <c:pt idx="7">
                  <c:v>16111.474589942361</c:v>
                </c:pt>
                <c:pt idx="8">
                  <c:v>-1879.2408074956572</c:v>
                </c:pt>
                <c:pt idx="9">
                  <c:v>-914.45899259268049</c:v>
                </c:pt>
                <c:pt idx="10">
                  <c:v>8150.4494239838559</c:v>
                </c:pt>
                <c:pt idx="11">
                  <c:v>6965.6782282728836</c:v>
                </c:pt>
                <c:pt idx="12">
                  <c:v>-14821.685330246375</c:v>
                </c:pt>
                <c:pt idx="13">
                  <c:v>6907.9281088312009</c:v>
                </c:pt>
                <c:pt idx="14">
                  <c:v>2571.7647519041725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CE-4B6F-B9EF-D98359C333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628570960"/>
        <c:axId val="1628581520"/>
      </c:barChart>
      <c:lineChart>
        <c:grouping val="standard"/>
        <c:varyColors val="0"/>
        <c:ser>
          <c:idx val="2"/>
          <c:order val="2"/>
          <c:tx>
            <c:strRef>
              <c:f>'Diagrama 1'!$F$3</c:f>
              <c:strCache>
                <c:ptCount val="1"/>
                <c:pt idx="0">
                  <c:v>Capacitatea (+) / necesarul (-) net de finanțare</c:v>
                </c:pt>
              </c:strCache>
            </c:strRef>
          </c:tx>
          <c:spPr>
            <a:ln w="15875" cap="rnd">
              <a:solidFill>
                <a:srgbClr val="404759"/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rgbClr val="404759"/>
              </a:solidFill>
              <a:ln w="9525">
                <a:solidFill>
                  <a:sysClr val="windowText" lastClr="000000"/>
                </a:solidFill>
              </a:ln>
              <a:effectLst/>
            </c:spPr>
          </c:marker>
          <c:dLbls>
            <c:dLbl>
              <c:idx val="10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4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rgbClr val="413F3B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o-RO"/>
              </a:p>
            </c:txPr>
            <c:dLblPos val="b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noFill/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'Diagrama 1'!$B$4:$C$18</c:f>
              <c:multiLvlStrCache>
                <c:ptCount val="15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'Diagrama 1'!$F$4:$F$18</c:f>
              <c:numCache>
                <c:formatCode>#,##0</c:formatCode>
                <c:ptCount val="15"/>
                <c:pt idx="0">
                  <c:v>-10917.227524500826</c:v>
                </c:pt>
                <c:pt idx="1">
                  <c:v>-7769.2149222400167</c:v>
                </c:pt>
                <c:pt idx="2">
                  <c:v>-12344.507061287768</c:v>
                </c:pt>
                <c:pt idx="3">
                  <c:v>-14739.365969506631</c:v>
                </c:pt>
                <c:pt idx="4">
                  <c:v>-6919.9043029563099</c:v>
                </c:pt>
                <c:pt idx="5">
                  <c:v>-5361.070312246482</c:v>
                </c:pt>
                <c:pt idx="6">
                  <c:v>-10443.390839768523</c:v>
                </c:pt>
                <c:pt idx="7">
                  <c:v>-8190.5748871272954</c:v>
                </c:pt>
                <c:pt idx="8">
                  <c:v>-6926.7653720521357</c:v>
                </c:pt>
                <c:pt idx="9">
                  <c:v>-12226.403250612693</c:v>
                </c:pt>
                <c:pt idx="10">
                  <c:v>-16972.281236614504</c:v>
                </c:pt>
                <c:pt idx="11">
                  <c:v>-21918.210437412403</c:v>
                </c:pt>
                <c:pt idx="12">
                  <c:v>-19964.249188931259</c:v>
                </c:pt>
                <c:pt idx="13">
                  <c:v>-18006.298072220958</c:v>
                </c:pt>
                <c:pt idx="14">
                  <c:v>-16707.612784693894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1CE-4B6F-B9EF-D98359C333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28570960"/>
        <c:axId val="1628581520"/>
      </c:lineChart>
      <c:catAx>
        <c:axId val="1628570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o-MD"/>
          </a:p>
        </c:txPr>
        <c:crossAx val="1628581520"/>
        <c:crosses val="autoZero"/>
        <c:auto val="1"/>
        <c:lblAlgn val="ctr"/>
        <c:lblOffset val="100"/>
        <c:tickLblSkip val="1"/>
        <c:noMultiLvlLbl val="0"/>
      </c:catAx>
      <c:valAx>
        <c:axId val="1628581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ot"/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low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rgbClr val="595959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o-MD"/>
          </a:p>
        </c:txPr>
        <c:crossAx val="1628570960"/>
        <c:crossesAt val="1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38844425840413E-2"/>
          <c:y val="0.87679989763467436"/>
          <c:w val="0.88823962383117783"/>
          <c:h val="0.1220397539487112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Roboto" panose="02000000000000000000" pitchFamily="2" charset="0"/>
              <a:ea typeface="Roboto" panose="02000000000000000000" pitchFamily="2" charset="0"/>
              <a:cs typeface="+mn-cs"/>
            </a:defRPr>
          </a:pPr>
          <a:endParaRPr lang="ro-MD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PermianSerifTypeface" panose="02000000000000000000" pitchFamily="50" charset="0"/>
        </a:defRPr>
      </a:pPr>
      <a:endParaRPr lang="ro-MD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 w="25400"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 w="25400"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 w="25400"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 w="12700" cap="rnd">
            <a:solidFill>
              <a:srgbClr val="546481"/>
            </a:solidFill>
            <a:round/>
          </a:ln>
          <a:effectLst/>
        </c:spPr>
        <c:marker>
          <c:symbol val="circle"/>
          <c:size val="5"/>
          <c:spPr>
            <a:solidFill>
              <a:srgbClr val="546481"/>
            </a:solidFill>
            <a:ln w="12700">
              <a:solidFill>
                <a:srgbClr val="54648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1"/>
          </a:solidFill>
          <a:ln w="25400"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chemeClr val="accent1"/>
          </a:solidFill>
          <a:ln w="25400"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1"/>
          </a:solidFill>
          <a:ln w="25400"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accent1"/>
          </a:solidFill>
          <a:ln w="12700" cap="rnd">
            <a:solidFill>
              <a:srgbClr val="546481"/>
            </a:solidFill>
            <a:round/>
          </a:ln>
          <a:effectLst/>
        </c:spPr>
        <c:marker>
          <c:symbol val="circle"/>
          <c:size val="5"/>
          <c:spPr>
            <a:solidFill>
              <a:srgbClr val="546481"/>
            </a:solidFill>
            <a:ln w="12700">
              <a:solidFill>
                <a:srgbClr val="54648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solidFill>
            <a:schemeClr val="accent1"/>
          </a:solidFill>
          <a:ln w="25400"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solidFill>
            <a:schemeClr val="accent1"/>
          </a:solidFill>
          <a:ln w="25400"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solidFill>
            <a:schemeClr val="accent1"/>
          </a:solidFill>
          <a:ln w="25400"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solidFill>
            <a:schemeClr val="accent1"/>
          </a:solidFill>
          <a:ln w="12700" cap="rnd">
            <a:solidFill>
              <a:srgbClr val="546481"/>
            </a:solidFill>
            <a:round/>
          </a:ln>
          <a:effectLst/>
        </c:spPr>
        <c:marker>
          <c:symbol val="circle"/>
          <c:size val="5"/>
          <c:spPr>
            <a:solidFill>
              <a:srgbClr val="546481"/>
            </a:solidFill>
            <a:ln w="12700">
              <a:solidFill>
                <a:srgbClr val="54648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5.871898677759619E-2"/>
          <c:y val="2.492595322136457E-2"/>
          <c:w val="0.88289832660282819"/>
          <c:h val="0.51743607206107634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'Diagrama 2'!$E$3</c:f>
              <c:strCache>
                <c:ptCount val="1"/>
                <c:pt idx="0">
                  <c:v>Administrația publică</c:v>
                </c:pt>
              </c:strCache>
            </c:strRef>
          </c:tx>
          <c:spPr>
            <a:solidFill>
              <a:srgbClr val="3F455B"/>
            </a:solidFill>
            <a:ln w="25400">
              <a:noFill/>
            </a:ln>
            <a:effectLst/>
          </c:spPr>
          <c:invertIfNegative val="0"/>
          <c:cat>
            <c:multiLvlStrRef>
              <c:f>'Diagrama 2'!$B$4:$C$18</c:f>
              <c:multiLvlStrCache>
                <c:ptCount val="15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'Diagrama 2'!$E$4:$E$18</c:f>
              <c:numCache>
                <c:formatCode>0.0</c:formatCode>
                <c:ptCount val="15"/>
                <c:pt idx="0">
                  <c:v>-0.54788862753626233</c:v>
                </c:pt>
                <c:pt idx="1">
                  <c:v>-2.3146240973205141</c:v>
                </c:pt>
                <c:pt idx="2">
                  <c:v>0.70927186306710255</c:v>
                </c:pt>
                <c:pt idx="3">
                  <c:v>-18.496611265057396</c:v>
                </c:pt>
                <c:pt idx="4">
                  <c:v>-7.1159583916413096</c:v>
                </c:pt>
                <c:pt idx="5">
                  <c:v>-3.0782249768796128</c:v>
                </c:pt>
                <c:pt idx="6">
                  <c:v>3.371087333249295</c:v>
                </c:pt>
                <c:pt idx="7">
                  <c:v>-7.8476585551648448</c:v>
                </c:pt>
                <c:pt idx="8">
                  <c:v>8.6745773596640952</c:v>
                </c:pt>
                <c:pt idx="9">
                  <c:v>-1.1554271656663073</c:v>
                </c:pt>
                <c:pt idx="10">
                  <c:v>-7.8712216626765503</c:v>
                </c:pt>
                <c:pt idx="11">
                  <c:v>-9.7224330846607163</c:v>
                </c:pt>
                <c:pt idx="12">
                  <c:v>5.6019500877700379</c:v>
                </c:pt>
                <c:pt idx="13">
                  <c:v>-5.9707031811479742E-3</c:v>
                </c:pt>
                <c:pt idx="14">
                  <c:v>-1.4756159475766002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68-4DB3-8FBB-12C1ADB5845E}"/>
            </c:ext>
          </c:extLst>
        </c:ser>
        <c:ser>
          <c:idx val="2"/>
          <c:order val="2"/>
          <c:tx>
            <c:strRef>
              <c:f>'Diagrama 2'!$F$3</c:f>
              <c:strCache>
                <c:ptCount val="1"/>
                <c:pt idx="0">
                  <c:v>Gospodăriile populației</c:v>
                </c:pt>
              </c:strCache>
            </c:strRef>
          </c:tx>
          <c:spPr>
            <a:solidFill>
              <a:srgbClr val="AFB8C9"/>
            </a:solidFill>
            <a:ln w="25400">
              <a:noFill/>
            </a:ln>
            <a:effectLst/>
          </c:spPr>
          <c:invertIfNegative val="0"/>
          <c:cat>
            <c:multiLvlStrRef>
              <c:f>'Diagrama 2'!$B$4:$C$18</c:f>
              <c:multiLvlStrCache>
                <c:ptCount val="15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'Diagrama 2'!$F$4:$F$18</c:f>
              <c:numCache>
                <c:formatCode>0.0</c:formatCode>
                <c:ptCount val="15"/>
                <c:pt idx="0">
                  <c:v>-14.711417681513264</c:v>
                </c:pt>
                <c:pt idx="1">
                  <c:v>-5.6560348758280439</c:v>
                </c:pt>
                <c:pt idx="2">
                  <c:v>-7.8538341419946631</c:v>
                </c:pt>
                <c:pt idx="3">
                  <c:v>-0.8469051262041446</c:v>
                </c:pt>
                <c:pt idx="4">
                  <c:v>-4.9857651263482943</c:v>
                </c:pt>
                <c:pt idx="5">
                  <c:v>-3.8403129763466355</c:v>
                </c:pt>
                <c:pt idx="6">
                  <c:v>-15.272479533294192</c:v>
                </c:pt>
                <c:pt idx="7">
                  <c:v>-4.5703831332418039</c:v>
                </c:pt>
                <c:pt idx="8">
                  <c:v>-5.1570511018693912</c:v>
                </c:pt>
                <c:pt idx="9">
                  <c:v>-7.5219444500010404</c:v>
                </c:pt>
                <c:pt idx="10">
                  <c:v>-14.864556878441151</c:v>
                </c:pt>
                <c:pt idx="11">
                  <c:v>-5.8360103041133753</c:v>
                </c:pt>
                <c:pt idx="12">
                  <c:v>-23.100065804039293</c:v>
                </c:pt>
                <c:pt idx="13">
                  <c:v>-14.248919320391035</c:v>
                </c:pt>
                <c:pt idx="14">
                  <c:v>-15.515517198608771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068-4DB3-8FBB-12C1ADB5845E}"/>
            </c:ext>
          </c:extLst>
        </c:ser>
        <c:ser>
          <c:idx val="3"/>
          <c:order val="3"/>
          <c:tx>
            <c:strRef>
              <c:f>'Diagrama 2'!$G$3</c:f>
              <c:strCache>
                <c:ptCount val="1"/>
                <c:pt idx="0">
                  <c:v>Societăți comerciale nefinanciare</c:v>
                </c:pt>
              </c:strCache>
            </c:strRef>
          </c:tx>
          <c:spPr>
            <a:solidFill>
              <a:srgbClr val="747C93"/>
            </a:solidFill>
            <a:ln w="25400">
              <a:noFill/>
            </a:ln>
            <a:effectLst/>
          </c:spPr>
          <c:invertIfNegative val="0"/>
          <c:cat>
            <c:multiLvlStrRef>
              <c:f>'Diagrama 2'!$B$4:$C$18</c:f>
              <c:multiLvlStrCache>
                <c:ptCount val="15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'Diagrama 2'!$G$4:$G$18</c:f>
              <c:numCache>
                <c:formatCode>0.0</c:formatCode>
                <c:ptCount val="15"/>
                <c:pt idx="0">
                  <c:v>-6.1918753413879131</c:v>
                </c:pt>
                <c:pt idx="1">
                  <c:v>-4.6963848246084838</c:v>
                </c:pt>
                <c:pt idx="2">
                  <c:v>-6.8192047253305823</c:v>
                </c:pt>
                <c:pt idx="3">
                  <c:v>-3.5551184319422675E-3</c:v>
                </c:pt>
                <c:pt idx="4">
                  <c:v>0.90194557315111112</c:v>
                </c:pt>
                <c:pt idx="5">
                  <c:v>0.3122337127953051</c:v>
                </c:pt>
                <c:pt idx="6">
                  <c:v>-0.31106513500763067</c:v>
                </c:pt>
                <c:pt idx="7">
                  <c:v>1.3179682905836128</c:v>
                </c:pt>
                <c:pt idx="8">
                  <c:v>-14.209550107876442</c:v>
                </c:pt>
                <c:pt idx="9">
                  <c:v>-5.410774844155366</c:v>
                </c:pt>
                <c:pt idx="10">
                  <c:v>2.2280499413933814</c:v>
                </c:pt>
                <c:pt idx="11">
                  <c:v>-7.2061149840943406</c:v>
                </c:pt>
                <c:pt idx="12">
                  <c:v>-11.26142806450815</c:v>
                </c:pt>
                <c:pt idx="13">
                  <c:v>-6.0597894752166459</c:v>
                </c:pt>
                <c:pt idx="14">
                  <c:v>9.073362952752298E-2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068-4DB3-8FBB-12C1ADB5845E}"/>
            </c:ext>
          </c:extLst>
        </c:ser>
        <c:ser>
          <c:idx val="4"/>
          <c:order val="4"/>
          <c:tx>
            <c:strRef>
              <c:f>'Diagrama 2'!$H$3</c:f>
              <c:strCache>
                <c:ptCount val="1"/>
                <c:pt idx="0">
                  <c:v>Societăți financiare</c:v>
                </c:pt>
              </c:strCache>
            </c:strRef>
          </c:tx>
          <c:spPr>
            <a:solidFill>
              <a:srgbClr val="D1DBE5"/>
            </a:solidFill>
            <a:ln>
              <a:noFill/>
            </a:ln>
            <a:effectLst/>
          </c:spPr>
          <c:invertIfNegative val="0"/>
          <c:cat>
            <c:multiLvlStrRef>
              <c:f>'Diagrama 2'!$B$4:$C$18</c:f>
              <c:multiLvlStrCache>
                <c:ptCount val="15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'Diagrama 2'!$H$4:$H$18</c:f>
              <c:numCache>
                <c:formatCode>0.0</c:formatCode>
                <c:ptCount val="15"/>
                <c:pt idx="0">
                  <c:v>1.7073160747297023</c:v>
                </c:pt>
                <c:pt idx="1">
                  <c:v>0.73036076096141378</c:v>
                </c:pt>
                <c:pt idx="2">
                  <c:v>-1.6645818450617536</c:v>
                </c:pt>
                <c:pt idx="3">
                  <c:v>-0.27428703351084166</c:v>
                </c:pt>
                <c:pt idx="4">
                  <c:v>0.58789863897431904</c:v>
                </c:pt>
                <c:pt idx="5">
                  <c:v>-0.8430552130254102</c:v>
                </c:pt>
                <c:pt idx="6">
                  <c:v>-0.55830056029689523</c:v>
                </c:pt>
                <c:pt idx="7">
                  <c:v>1.418809204800727</c:v>
                </c:pt>
                <c:pt idx="8">
                  <c:v>0.53115498321302757</c:v>
                </c:pt>
                <c:pt idx="9">
                  <c:v>-2.0830132620395228</c:v>
                </c:pt>
                <c:pt idx="10">
                  <c:v>2.0187896306734827</c:v>
                </c:pt>
                <c:pt idx="11">
                  <c:v>-2.0740065677388073</c:v>
                </c:pt>
                <c:pt idx="12">
                  <c:v>1.4093893407754776</c:v>
                </c:pt>
                <c:pt idx="13">
                  <c:v>-1.5448167286742094</c:v>
                </c:pt>
                <c:pt idx="14">
                  <c:v>0.53556085096234562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068-4DB3-8FBB-12C1ADB584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41970559"/>
        <c:axId val="1841971039"/>
      </c:barChart>
      <c:lineChart>
        <c:grouping val="standard"/>
        <c:varyColors val="0"/>
        <c:ser>
          <c:idx val="0"/>
          <c:order val="0"/>
          <c:tx>
            <c:strRef>
              <c:f>'Diagrama 2'!$D$3</c:f>
              <c:strCache>
                <c:ptCount val="1"/>
                <c:pt idx="0">
                  <c:v>Economia națională</c:v>
                </c:pt>
              </c:strCache>
            </c:strRef>
          </c:tx>
          <c:spPr>
            <a:ln w="15875" cap="rnd">
              <a:solidFill>
                <a:srgbClr val="20161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194554"/>
              </a:solidFill>
              <a:ln w="9525">
                <a:solidFill>
                  <a:sysClr val="window" lastClr="FFFFFF"/>
                </a:solidFill>
              </a:ln>
              <a:effectLst/>
            </c:spPr>
          </c:marker>
          <c:dLbls>
            <c:dLbl>
              <c:idx val="10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4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o-RO"/>
              </a:p>
            </c:txPr>
            <c:dLblPos val="b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noFill/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'Diagrama 2'!$B$4:$C$18</c:f>
              <c:multiLvlStrCache>
                <c:ptCount val="15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'Diagrama 2'!$D$4:$D$18</c:f>
              <c:numCache>
                <c:formatCode>0.0</c:formatCode>
                <c:ptCount val="15"/>
                <c:pt idx="0">
                  <c:v>-19.743865575707741</c:v>
                </c:pt>
                <c:pt idx="1">
                  <c:v>-11.936683036795626</c:v>
                </c:pt>
                <c:pt idx="2">
                  <c:v>-15.628348849319899</c:v>
                </c:pt>
                <c:pt idx="3">
                  <c:v>-19.621358543204323</c:v>
                </c:pt>
                <c:pt idx="4">
                  <c:v>-10.611879305864171</c:v>
                </c:pt>
                <c:pt idx="5">
                  <c:v>-7.4493594534563528</c:v>
                </c:pt>
                <c:pt idx="6">
                  <c:v>-12.770757895349425</c:v>
                </c:pt>
                <c:pt idx="7">
                  <c:v>-9.6812641930223187</c:v>
                </c:pt>
                <c:pt idx="8">
                  <c:v>-10.160868866868714</c:v>
                </c:pt>
                <c:pt idx="9">
                  <c:v>-16.171159721862235</c:v>
                </c:pt>
                <c:pt idx="10">
                  <c:v>-18.488938969050842</c:v>
                </c:pt>
                <c:pt idx="11">
                  <c:v>-24.838564940607235</c:v>
                </c:pt>
                <c:pt idx="12">
                  <c:v>-27.350154440001923</c:v>
                </c:pt>
                <c:pt idx="13">
                  <c:v>-21.85949622746304</c:v>
                </c:pt>
                <c:pt idx="14">
                  <c:v>-16.364838665695512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D068-4DB3-8FBB-12C1ADB584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41970559"/>
        <c:axId val="1841971039"/>
      </c:lineChart>
      <c:catAx>
        <c:axId val="18419705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o-MD"/>
          </a:p>
        </c:txPr>
        <c:crossAx val="1841971039"/>
        <c:crosses val="autoZero"/>
        <c:auto val="1"/>
        <c:lblAlgn val="ctr"/>
        <c:lblOffset val="100"/>
        <c:tickLblSkip val="1"/>
        <c:noMultiLvlLbl val="0"/>
      </c:catAx>
      <c:valAx>
        <c:axId val="1841971039"/>
        <c:scaling>
          <c:orientation val="minMax"/>
        </c:scaling>
        <c:delete val="0"/>
        <c:axPos val="r"/>
        <c:majorGridlines>
          <c:spPr>
            <a:ln w="317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ot"/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low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o-MD"/>
          </a:p>
        </c:txPr>
        <c:crossAx val="1841970559"/>
        <c:crosses val="max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6.4335186619729826E-2"/>
          <c:y val="0.80259695124316355"/>
          <c:w val="0.92258570410978313"/>
          <c:h val="0.1728919747100577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Roboto" panose="02000000000000000000" pitchFamily="2" charset="0"/>
              <a:ea typeface="Roboto" panose="02000000000000000000" pitchFamily="2" charset="0"/>
              <a:cs typeface="+mn-cs"/>
            </a:defRPr>
          </a:pPr>
          <a:endParaRPr lang="ro-MD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ro-MD"/>
    </a:p>
  </c:txPr>
  <c:printSettings>
    <c:headerFooter/>
    <c:pageMargins b="0.75" l="0.7" r="0.7" t="0.75" header="0.3" footer="0.3"/>
    <c:pageSetup/>
  </c:printSettings>
  <c:extLst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5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3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9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2.6074483932751649E-2"/>
          <c:y val="3.9165743247205814E-2"/>
          <c:w val="0.88927116046910326"/>
          <c:h val="0.5733380910467762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'Diagrama 3'!$D$3</c:f>
              <c:strCache>
                <c:ptCount val="1"/>
                <c:pt idx="0">
                  <c:v>Alte active financiare</c:v>
                </c:pt>
              </c:strCache>
            </c:strRef>
          </c:tx>
          <c:spPr>
            <a:pattFill prst="pct70">
              <a:fgClr>
                <a:srgbClr val="002060"/>
              </a:fgClr>
              <a:bgClr>
                <a:sysClr val="window" lastClr="FFFFFF"/>
              </a:bgClr>
            </a:pattFill>
            <a:ln>
              <a:noFill/>
            </a:ln>
            <a:effectLst/>
          </c:spPr>
          <c:invertIfNegative val="0"/>
          <c:cat>
            <c:multiLvlStrRef>
              <c:f>'Diagrama 3'!$B$4:$C$18</c:f>
              <c:multiLvlStrCache>
                <c:ptCount val="15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'Diagrama 3'!$D$4:$D$18</c:f>
              <c:numCache>
                <c:formatCode>#,##0</c:formatCode>
                <c:ptCount val="15"/>
                <c:pt idx="0">
                  <c:v>68.954685532625973</c:v>
                </c:pt>
                <c:pt idx="1">
                  <c:v>-15.593439384279865</c:v>
                </c:pt>
                <c:pt idx="2">
                  <c:v>288.57431499734179</c:v>
                </c:pt>
                <c:pt idx="3">
                  <c:v>77.10839546530589</c:v>
                </c:pt>
                <c:pt idx="4">
                  <c:v>129.34031795277923</c:v>
                </c:pt>
                <c:pt idx="5">
                  <c:v>220.18747321865376</c:v>
                </c:pt>
                <c:pt idx="6">
                  <c:v>0.16462268928246715</c:v>
                </c:pt>
                <c:pt idx="7">
                  <c:v>725.42065804896663</c:v>
                </c:pt>
                <c:pt idx="8">
                  <c:v>-79.679093273744655</c:v>
                </c:pt>
                <c:pt idx="9">
                  <c:v>1117.4056996516745</c:v>
                </c:pt>
                <c:pt idx="10">
                  <c:v>-846.56320318780104</c:v>
                </c:pt>
                <c:pt idx="11">
                  <c:v>178.9516159261749</c:v>
                </c:pt>
                <c:pt idx="12">
                  <c:v>500.73442374880142</c:v>
                </c:pt>
                <c:pt idx="13">
                  <c:v>579.25216345939634</c:v>
                </c:pt>
                <c:pt idx="14">
                  <c:v>-313.3421019368231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1A-49EC-A365-71C0FD7B583A}"/>
            </c:ext>
          </c:extLst>
        </c:ser>
        <c:ser>
          <c:idx val="1"/>
          <c:order val="1"/>
          <c:tx>
            <c:strRef>
              <c:f>'Diagrama 3'!$E$3</c:f>
              <c:strCache>
                <c:ptCount val="1"/>
                <c:pt idx="0">
                  <c:v>Numerar și depozite</c:v>
                </c:pt>
              </c:strCache>
            </c:strRef>
          </c:tx>
          <c:spPr>
            <a:solidFill>
              <a:srgbClr val="D3C6A2"/>
            </a:solidFill>
            <a:ln>
              <a:noFill/>
            </a:ln>
            <a:effectLst/>
          </c:spPr>
          <c:invertIfNegative val="0"/>
          <c:cat>
            <c:multiLvlStrRef>
              <c:f>'Diagrama 3'!$B$4:$C$18</c:f>
              <c:multiLvlStrCache>
                <c:ptCount val="15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'Diagrama 3'!$E$4:$E$18</c:f>
              <c:numCache>
                <c:formatCode>#,##0</c:formatCode>
                <c:ptCount val="15"/>
                <c:pt idx="0">
                  <c:v>-7096.1805277779031</c:v>
                </c:pt>
                <c:pt idx="1">
                  <c:v>-3172.0795884262461</c:v>
                </c:pt>
                <c:pt idx="2">
                  <c:v>-6930.6876136187439</c:v>
                </c:pt>
                <c:pt idx="3">
                  <c:v>-2179.3594662822325</c:v>
                </c:pt>
                <c:pt idx="4">
                  <c:v>-2602.1595675373133</c:v>
                </c:pt>
                <c:pt idx="5">
                  <c:v>-2088.2793292749102</c:v>
                </c:pt>
                <c:pt idx="6">
                  <c:v>-10928.785317736258</c:v>
                </c:pt>
                <c:pt idx="7">
                  <c:v>-4777.2504784070752</c:v>
                </c:pt>
                <c:pt idx="8">
                  <c:v>-2926.8671350345908</c:v>
                </c:pt>
                <c:pt idx="9">
                  <c:v>-5463.6828290329013</c:v>
                </c:pt>
                <c:pt idx="10">
                  <c:v>-9570.7777308221303</c:v>
                </c:pt>
                <c:pt idx="11">
                  <c:v>-3281.7842011596581</c:v>
                </c:pt>
                <c:pt idx="12">
                  <c:v>-12267.352297391617</c:v>
                </c:pt>
                <c:pt idx="13">
                  <c:v>-10911.380870098088</c:v>
                </c:pt>
                <c:pt idx="14">
                  <c:v>-11330.810591943107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81A-49EC-A365-71C0FD7B583A}"/>
            </c:ext>
          </c:extLst>
        </c:ser>
        <c:ser>
          <c:idx val="2"/>
          <c:order val="2"/>
          <c:tx>
            <c:strRef>
              <c:f>'Diagrama 3'!$F$3</c:f>
              <c:strCache>
                <c:ptCount val="1"/>
                <c:pt idx="0">
                  <c:v>Titluri de natura datoriei</c:v>
                </c:pt>
              </c:strCache>
            </c:strRef>
          </c:tx>
          <c:spPr>
            <a:solidFill>
              <a:srgbClr val="AFB8C9"/>
            </a:solidFill>
            <a:ln>
              <a:noFill/>
            </a:ln>
            <a:effectLst/>
          </c:spPr>
          <c:invertIfNegative val="0"/>
          <c:cat>
            <c:multiLvlStrRef>
              <c:f>'Diagrama 3'!$B$4:$C$18</c:f>
              <c:multiLvlStrCache>
                <c:ptCount val="15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'Diagrama 3'!$F$4:$F$18</c:f>
              <c:numCache>
                <c:formatCode>#,##0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86.305053000000001</c:v>
                </c:pt>
                <c:pt idx="6">
                  <c:v>171.125934</c:v>
                </c:pt>
                <c:pt idx="7">
                  <c:v>-4.6682990000000002</c:v>
                </c:pt>
                <c:pt idx="8">
                  <c:v>159.93980099999999</c:v>
                </c:pt>
                <c:pt idx="9">
                  <c:v>107.52400900000001</c:v>
                </c:pt>
                <c:pt idx="10">
                  <c:v>193.274282</c:v>
                </c:pt>
                <c:pt idx="11">
                  <c:v>64.783467000000002</c:v>
                </c:pt>
                <c:pt idx="12">
                  <c:v>-60.696133000000003</c:v>
                </c:pt>
                <c:pt idx="13">
                  <c:v>152.91906800000001</c:v>
                </c:pt>
                <c:pt idx="14">
                  <c:v>358.31588199999999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81A-49EC-A365-71C0FD7B583A}"/>
            </c:ext>
          </c:extLst>
        </c:ser>
        <c:ser>
          <c:idx val="4"/>
          <c:order val="4"/>
          <c:tx>
            <c:strRef>
              <c:f>'Diagrama 3'!$H$3</c:f>
              <c:strCache>
                <c:ptCount val="1"/>
                <c:pt idx="0">
                  <c:v>Împrumuturi</c:v>
                </c:pt>
              </c:strCache>
            </c:strRef>
          </c:tx>
          <c:spPr>
            <a:solidFill>
              <a:srgbClr val="404759"/>
            </a:solidFill>
            <a:ln>
              <a:noFill/>
            </a:ln>
            <a:effectLst/>
          </c:spPr>
          <c:invertIfNegative val="0"/>
          <c:cat>
            <c:multiLvlStrRef>
              <c:f>'Diagrama 3'!$B$4:$C$18</c:f>
              <c:multiLvlStrCache>
                <c:ptCount val="15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'Diagrama 3'!$H$4:$H$18</c:f>
              <c:numCache>
                <c:formatCode>#,##0</c:formatCode>
                <c:ptCount val="15"/>
                <c:pt idx="0">
                  <c:v>-8.8455045597075905</c:v>
                </c:pt>
                <c:pt idx="1">
                  <c:v>-17.160335010895878</c:v>
                </c:pt>
                <c:pt idx="2">
                  <c:v>7.4900928691150579</c:v>
                </c:pt>
                <c:pt idx="3">
                  <c:v>-5.7893111924120815</c:v>
                </c:pt>
                <c:pt idx="4">
                  <c:v>13.749433094195279</c:v>
                </c:pt>
                <c:pt idx="5">
                  <c:v>-35.693065762412019</c:v>
                </c:pt>
                <c:pt idx="6">
                  <c:v>-20.310115520958277</c:v>
                </c:pt>
                <c:pt idx="7">
                  <c:v>8.1455726346998585</c:v>
                </c:pt>
                <c:pt idx="8">
                  <c:v>-16.904827640984962</c:v>
                </c:pt>
                <c:pt idx="9">
                  <c:v>-2.9404976485684635</c:v>
                </c:pt>
                <c:pt idx="10">
                  <c:v>-2.4024733365665014</c:v>
                </c:pt>
                <c:pt idx="11">
                  <c:v>10.796533793517922</c:v>
                </c:pt>
                <c:pt idx="12">
                  <c:v>-0.88686909359177823</c:v>
                </c:pt>
                <c:pt idx="13">
                  <c:v>0.44497661376834152</c:v>
                </c:pt>
                <c:pt idx="14">
                  <c:v>14.070196516031144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81A-49EC-A365-71C0FD7B583A}"/>
            </c:ext>
          </c:extLst>
        </c:ser>
        <c:ser>
          <c:idx val="5"/>
          <c:order val="5"/>
          <c:tx>
            <c:strRef>
              <c:f>'Diagrama 3'!$I$3</c:f>
              <c:strCache>
                <c:ptCount val="1"/>
                <c:pt idx="0">
                  <c:v>Acțiuni și alte forme de participații</c:v>
                </c:pt>
              </c:strCache>
            </c:strRef>
          </c:tx>
          <c:spPr>
            <a:solidFill>
              <a:srgbClr val="A19E92"/>
            </a:solidFill>
            <a:ln>
              <a:noFill/>
            </a:ln>
            <a:effectLst/>
          </c:spPr>
          <c:invertIfNegative val="0"/>
          <c:cat>
            <c:multiLvlStrRef>
              <c:f>'Diagrama 3'!$B$4:$C$18</c:f>
              <c:multiLvlStrCache>
                <c:ptCount val="15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'Diagrama 3'!$I$4:$I$18</c:f>
              <c:numCache>
                <c:formatCode>#,##0</c:formatCode>
                <c:ptCount val="15"/>
                <c:pt idx="0">
                  <c:v>638.54670296878658</c:v>
                </c:pt>
                <c:pt idx="1">
                  <c:v>991.79347413151345</c:v>
                </c:pt>
                <c:pt idx="2">
                  <c:v>654.42972579928755</c:v>
                </c:pt>
                <c:pt idx="3">
                  <c:v>688.34569863496029</c:v>
                </c:pt>
                <c:pt idx="4">
                  <c:v>-1097.3337432667338</c:v>
                </c:pt>
                <c:pt idx="5">
                  <c:v>-328.80351373753865</c:v>
                </c:pt>
                <c:pt idx="6">
                  <c:v>-828.35488666259755</c:v>
                </c:pt>
                <c:pt idx="7">
                  <c:v>210.71328834546384</c:v>
                </c:pt>
                <c:pt idx="8">
                  <c:v>494.76934550850774</c:v>
                </c:pt>
                <c:pt idx="9">
                  <c:v>651.59713355885538</c:v>
                </c:pt>
                <c:pt idx="10">
                  <c:v>-177.37236102127397</c:v>
                </c:pt>
                <c:pt idx="11">
                  <c:v>1161.2000406464508</c:v>
                </c:pt>
                <c:pt idx="12">
                  <c:v>-957.64704724694502</c:v>
                </c:pt>
                <c:pt idx="13">
                  <c:v>2382.2532855104928</c:v>
                </c:pt>
                <c:pt idx="14">
                  <c:v>-533.52695635266195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81A-49EC-A365-71C0FD7B58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446012752"/>
        <c:axId val="1446006992"/>
      </c:barChart>
      <c:lineChart>
        <c:grouping val="standard"/>
        <c:varyColors val="0"/>
        <c:ser>
          <c:idx val="3"/>
          <c:order val="3"/>
          <c:tx>
            <c:strRef>
              <c:f>'Diagrama 3'!$G$3</c:f>
              <c:strCache>
                <c:ptCount val="1"/>
                <c:pt idx="0">
                  <c:v>Active financiare</c:v>
                </c:pt>
              </c:strCache>
            </c:strRef>
          </c:tx>
          <c:spPr>
            <a:ln w="15875" cap="rnd">
              <a:solidFill>
                <a:srgbClr val="20161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01615"/>
              </a:solidFill>
              <a:ln w="0">
                <a:solidFill>
                  <a:sysClr val="window" lastClr="FFFFFF"/>
                </a:solidFill>
              </a:ln>
              <a:effectLst/>
            </c:spPr>
          </c:marker>
          <c:dLbls>
            <c:dLbl>
              <c:idx val="10"/>
              <c:layout>
                <c:manualLayout>
                  <c:x val="-4.6242774566473986E-2"/>
                  <c:y val="4.02819738167170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4"/>
              <c:layout>
                <c:manualLayout>
                  <c:x val="0"/>
                  <c:y val="3.62537764350453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o-R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'Diagrama 3'!$B$4:$C$18</c:f>
              <c:multiLvlStrCache>
                <c:ptCount val="15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'Diagrama 3'!$G$4:$G$18</c:f>
              <c:numCache>
                <c:formatCode>#,##0</c:formatCode>
                <c:ptCount val="15"/>
                <c:pt idx="0">
                  <c:v>-6397.5246438361974</c:v>
                </c:pt>
                <c:pt idx="1">
                  <c:v>-2213.0398886899079</c:v>
                </c:pt>
                <c:pt idx="2">
                  <c:v>-5980.193479952999</c:v>
                </c:pt>
                <c:pt idx="3">
                  <c:v>-1419.6946833743787</c:v>
                </c:pt>
                <c:pt idx="4">
                  <c:v>-3556.4035597570723</c:v>
                </c:pt>
                <c:pt idx="5">
                  <c:v>-2146.283382556207</c:v>
                </c:pt>
                <c:pt idx="6">
                  <c:v>-11606.159763230531</c:v>
                </c:pt>
                <c:pt idx="7">
                  <c:v>-3837.6392583779448</c:v>
                </c:pt>
                <c:pt idx="8">
                  <c:v>-2368.7419094408124</c:v>
                </c:pt>
                <c:pt idx="9">
                  <c:v>-3590.0964844709397</c:v>
                </c:pt>
                <c:pt idx="10">
                  <c:v>-10403.841486367772</c:v>
                </c:pt>
                <c:pt idx="11">
                  <c:v>-1866.0525437935141</c:v>
                </c:pt>
                <c:pt idx="12">
                  <c:v>-12785.847922983352</c:v>
                </c:pt>
                <c:pt idx="13">
                  <c:v>-7796.5113765144315</c:v>
                </c:pt>
                <c:pt idx="14">
                  <c:v>-11805.293571716558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681A-49EC-A365-71C0FD7B58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46012752"/>
        <c:axId val="1446006992"/>
      </c:lineChart>
      <c:catAx>
        <c:axId val="1446012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3175" cap="flat" cmpd="sng" algn="ctr">
            <a:solidFill>
              <a:srgbClr val="E7E6E6">
                <a:lumMod val="75000"/>
              </a:srgb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o-MD"/>
          </a:p>
        </c:txPr>
        <c:crossAx val="1446006992"/>
        <c:crosses val="autoZero"/>
        <c:auto val="1"/>
        <c:lblAlgn val="ctr"/>
        <c:lblOffset val="100"/>
        <c:noMultiLvlLbl val="0"/>
      </c:catAx>
      <c:valAx>
        <c:axId val="1446006992"/>
        <c:scaling>
          <c:orientation val="minMax"/>
          <c:max val="4000"/>
          <c:min val="-16000"/>
        </c:scaling>
        <c:delete val="0"/>
        <c:axPos val="l"/>
        <c:majorGridlines>
          <c:spPr>
            <a:ln w="317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ot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o-MD"/>
          </a:p>
        </c:txPr>
        <c:crossAx val="14460127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8.3128973040219684E-2"/>
          <c:y val="0.8256323728764674"/>
          <c:w val="0.89182285740294021"/>
          <c:h val="0.1617816050939251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Roboto" panose="02000000000000000000" pitchFamily="2" charset="0"/>
              <a:ea typeface="Roboto" panose="02000000000000000000" pitchFamily="2" charset="0"/>
              <a:cs typeface="+mn-cs"/>
            </a:defRPr>
          </a:pPr>
          <a:endParaRPr lang="ro-MD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1000">
          <a:latin typeface="Roboto" panose="02000000000000000000" pitchFamily="2" charset="0"/>
          <a:ea typeface="Roboto" panose="02000000000000000000" pitchFamily="2" charset="0"/>
        </a:defRPr>
      </a:pPr>
      <a:endParaRPr lang="ro-MD"/>
    </a:p>
  </c:txPr>
  <c:printSettings>
    <c:headerFooter/>
    <c:pageMargins b="0.75" l="0.7" r="0.7" t="0.75" header="0.3" footer="0.3"/>
    <c:pageSetup/>
  </c:printSettings>
  <c:extLst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8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2"/>
            </a:solidFill>
            <a:ln w="9525">
              <a:solidFill>
                <a:schemeClr val="accent2"/>
              </a:solidFill>
            </a:ln>
            <a:effectLst/>
          </c:spPr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9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4"/>
            </a:solidFill>
            <a:ln w="9525">
              <a:solidFill>
                <a:schemeClr val="accent4"/>
              </a:solidFill>
            </a:ln>
            <a:effectLst/>
          </c:spPr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3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3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3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3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3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3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3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3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0.12340849866884916"/>
          <c:y val="8.7263893367171816E-2"/>
          <c:w val="0.83741070000658535"/>
          <c:h val="0.6210569802273697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'Diagrama 4'!$D$3</c:f>
              <c:strCache>
                <c:ptCount val="1"/>
                <c:pt idx="0">
                  <c:v>Împrumuturi</c:v>
                </c:pt>
              </c:strCache>
            </c:strRef>
          </c:tx>
          <c:spPr>
            <a:solidFill>
              <a:srgbClr val="404759"/>
            </a:solidFill>
            <a:ln>
              <a:noFill/>
            </a:ln>
            <a:effectLst/>
          </c:spPr>
          <c:invertIfNegative val="0"/>
          <c:cat>
            <c:multiLvlStrRef>
              <c:f>'Diagrama 4'!$B$4:$C$18</c:f>
              <c:multiLvlStrCache>
                <c:ptCount val="15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'Diagrama 4'!$D$4:$D$18</c:f>
              <c:numCache>
                <c:formatCode>#,##0</c:formatCode>
                <c:ptCount val="15"/>
                <c:pt idx="0">
                  <c:v>1245.2948004908076</c:v>
                </c:pt>
                <c:pt idx="1">
                  <c:v>1500.8382473102999</c:v>
                </c:pt>
                <c:pt idx="2">
                  <c:v>171.93157228595041</c:v>
                </c:pt>
                <c:pt idx="3">
                  <c:v>-928.35527618320259</c:v>
                </c:pt>
                <c:pt idx="4">
                  <c:v>-462.94974799373898</c:v>
                </c:pt>
                <c:pt idx="5">
                  <c:v>592.39360940512984</c:v>
                </c:pt>
                <c:pt idx="6">
                  <c:v>1168.8072404353538</c:v>
                </c:pt>
                <c:pt idx="7">
                  <c:v>70.113125413016476</c:v>
                </c:pt>
                <c:pt idx="8">
                  <c:v>922.87493555307356</c:v>
                </c:pt>
                <c:pt idx="9">
                  <c:v>2232.3324154811494</c:v>
                </c:pt>
                <c:pt idx="10">
                  <c:v>3419.4640270362561</c:v>
                </c:pt>
                <c:pt idx="11">
                  <c:v>3374.1151601983292</c:v>
                </c:pt>
                <c:pt idx="12">
                  <c:v>3153.3004686001282</c:v>
                </c:pt>
                <c:pt idx="13">
                  <c:v>3987.0957988089863</c:v>
                </c:pt>
                <c:pt idx="14">
                  <c:v>4067.5354662661316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B3-4583-A58B-D171600A7C6B}"/>
            </c:ext>
          </c:extLst>
        </c:ser>
        <c:ser>
          <c:idx val="1"/>
          <c:order val="1"/>
          <c:tx>
            <c:strRef>
              <c:f>'Diagrama 4'!$E$3</c:f>
              <c:strCache>
                <c:ptCount val="1"/>
                <c:pt idx="0">
                  <c:v>Alte pasive</c:v>
                </c:pt>
              </c:strCache>
            </c:strRef>
          </c:tx>
          <c:spPr>
            <a:solidFill>
              <a:srgbClr val="D3C6A2"/>
            </a:solidFill>
          </c:spPr>
          <c:invertIfNegative val="0"/>
          <c:cat>
            <c:multiLvlStrRef>
              <c:f>'Diagrama 4'!$B$4:$C$18</c:f>
              <c:multiLvlStrCache>
                <c:ptCount val="15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'Diagrama 4'!$E$4:$E$18</c:f>
              <c:numCache>
                <c:formatCode>#,##0</c:formatCode>
                <c:ptCount val="15"/>
                <c:pt idx="0">
                  <c:v>491.75245200174049</c:v>
                </c:pt>
                <c:pt idx="1">
                  <c:v>-32.541333930813238</c:v>
                </c:pt>
                <c:pt idx="2">
                  <c:v>51.454862619115488</c:v>
                </c:pt>
                <c:pt idx="3">
                  <c:v>144.84715293350018</c:v>
                </c:pt>
                <c:pt idx="4">
                  <c:v>157.71561421022278</c:v>
                </c:pt>
                <c:pt idx="5">
                  <c:v>25.075786497268453</c:v>
                </c:pt>
                <c:pt idx="6">
                  <c:v>-285.77300550554412</c:v>
                </c:pt>
                <c:pt idx="7">
                  <c:v>-41.101854549053741</c:v>
                </c:pt>
                <c:pt idx="8">
                  <c:v>223.99618597524682</c:v>
                </c:pt>
                <c:pt idx="9">
                  <c:v>-135.37072625233674</c:v>
                </c:pt>
                <c:pt idx="10">
                  <c:v>-178.09633072115381</c:v>
                </c:pt>
                <c:pt idx="11">
                  <c:v>-90.316967190904677</c:v>
                </c:pt>
                <c:pt idx="12">
                  <c:v>922.7479828677715</c:v>
                </c:pt>
                <c:pt idx="13">
                  <c:v>-46.361000013642197</c:v>
                </c:pt>
                <c:pt idx="14">
                  <c:v>-32.32741103941747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FB3-4583-A58B-D171600A7C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484340352"/>
        <c:axId val="1484340832"/>
      </c:barChart>
      <c:lineChart>
        <c:grouping val="standard"/>
        <c:varyColors val="0"/>
        <c:ser>
          <c:idx val="2"/>
          <c:order val="2"/>
          <c:tx>
            <c:strRef>
              <c:f>'Diagrama 4'!$F$3</c:f>
              <c:strCache>
                <c:ptCount val="1"/>
                <c:pt idx="0">
                  <c:v>Total pasive</c:v>
                </c:pt>
              </c:strCache>
            </c:strRef>
          </c:tx>
          <c:spPr>
            <a:ln w="15875">
              <a:solidFill>
                <a:sysClr val="windowText" lastClr="000000"/>
              </a:solidFill>
            </a:ln>
            <a:effectLst/>
          </c:spPr>
          <c:marker>
            <c:symbol val="circle"/>
            <c:size val="5"/>
            <c:spPr>
              <a:solidFill>
                <a:sysClr val="windowText" lastClr="000000"/>
              </a:solidFill>
              <a:ln w="12700">
                <a:solidFill>
                  <a:sysClr val="window" lastClr="FFFFFF"/>
                </a:solidFill>
              </a:ln>
            </c:spPr>
          </c:marker>
          <c:dLbls>
            <c:dLbl>
              <c:idx val="10"/>
              <c:layout>
                <c:manualLayout>
                  <c:x val="-4.778972520907996E-2"/>
                  <c:y val="-7.01754157869007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4"/>
              <c:layout>
                <c:manualLayout>
                  <c:x val="-7.1684587813621824E-3"/>
                  <c:y val="-6.19194845178536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/>
                </a:pPr>
                <a:endParaRPr lang="ro-R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>
                      <a:noFill/>
                    </a:ln>
                  </c:spPr>
                </c15:leaderLines>
              </c:ext>
            </c:extLst>
          </c:dLbls>
          <c:cat>
            <c:multiLvlStrRef>
              <c:f>'Diagrama 4'!$B$4:$C$18</c:f>
              <c:multiLvlStrCache>
                <c:ptCount val="15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'Diagrama 4'!$F$4:$F$18</c:f>
              <c:numCache>
                <c:formatCode>#,##0</c:formatCode>
                <c:ptCount val="15"/>
                <c:pt idx="0">
                  <c:v>1737.0472524925481</c:v>
                </c:pt>
                <c:pt idx="1">
                  <c:v>1468.2969133794868</c:v>
                </c:pt>
                <c:pt idx="2">
                  <c:v>223.3864349050659</c:v>
                </c:pt>
                <c:pt idx="3">
                  <c:v>-783.50812324970241</c:v>
                </c:pt>
                <c:pt idx="4">
                  <c:v>-305.2341337835162</c:v>
                </c:pt>
                <c:pt idx="5">
                  <c:v>617.46939590239833</c:v>
                </c:pt>
                <c:pt idx="6">
                  <c:v>883.03423492980971</c:v>
                </c:pt>
                <c:pt idx="7">
                  <c:v>29.011270863962736</c:v>
                </c:pt>
                <c:pt idx="8">
                  <c:v>1146.8711215283204</c:v>
                </c:pt>
                <c:pt idx="9">
                  <c:v>2096.9616892288127</c:v>
                </c:pt>
                <c:pt idx="10">
                  <c:v>3241.3676963151024</c:v>
                </c:pt>
                <c:pt idx="11">
                  <c:v>3283.7981930074247</c:v>
                </c:pt>
                <c:pt idx="12">
                  <c:v>4076.0484514678997</c:v>
                </c:pt>
                <c:pt idx="13">
                  <c:v>3940.734798795344</c:v>
                </c:pt>
                <c:pt idx="14">
                  <c:v>4035.2080552267144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B3-4583-A58B-D171600A7C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4340352"/>
        <c:axId val="1484340832"/>
      </c:lineChart>
      <c:catAx>
        <c:axId val="14843403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3175" cap="flat" cmpd="sng" algn="ctr">
            <a:solidFill>
              <a:srgbClr val="E7E6E6">
                <a:lumMod val="75000"/>
              </a:srgbClr>
            </a:solidFill>
            <a:round/>
          </a:ln>
          <a:effectLst/>
        </c:spPr>
        <c:txPr>
          <a:bodyPr rot="-60000000" vert="horz"/>
          <a:lstStyle/>
          <a:p>
            <a:pPr>
              <a:defRPr>
                <a:solidFill>
                  <a:srgbClr val="595959"/>
                </a:solidFill>
              </a:defRPr>
            </a:pPr>
            <a:endParaRPr lang="ro-MD"/>
          </a:p>
        </c:txPr>
        <c:crossAx val="1484340832"/>
        <c:crosses val="autoZero"/>
        <c:auto val="1"/>
        <c:lblAlgn val="ctr"/>
        <c:lblOffset val="100"/>
        <c:noMultiLvlLbl val="0"/>
      </c:catAx>
      <c:valAx>
        <c:axId val="1484340832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ot"/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 sz="1000">
                <a:solidFill>
                  <a:srgbClr val="595959"/>
                </a:solidFill>
              </a:defRPr>
            </a:pPr>
            <a:endParaRPr lang="ro-MD"/>
          </a:p>
        </c:txPr>
        <c:crossAx val="1484340352"/>
        <c:crosses val="autoZero"/>
        <c:crossBetween val="between"/>
      </c:valAx>
      <c:spPr>
        <a:noFill/>
      </c:spPr>
    </c:plotArea>
    <c:legend>
      <c:legendPos val="b"/>
      <c:layout>
        <c:manualLayout>
          <c:xMode val="edge"/>
          <c:yMode val="edge"/>
          <c:x val="0.1737632527116906"/>
          <c:y val="0.91855393788419337"/>
          <c:w val="0.65889763779527555"/>
          <c:h val="7.3808025545281514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 sz="1000"/>
          </a:pPr>
          <a:endParaRPr lang="ro-MD"/>
        </a:p>
      </c:txPr>
    </c:legend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 sz="1000">
          <a:latin typeface="Roboto" panose="02000000000000000000" pitchFamily="2" charset="0"/>
          <a:ea typeface="Roboto" panose="02000000000000000000" pitchFamily="2" charset="0"/>
        </a:defRPr>
      </a:pPr>
      <a:endParaRPr lang="ro-MD"/>
    </a:p>
  </c:txPr>
  <c:printSettings>
    <c:headerFooter/>
    <c:pageMargins b="0.75" l="0.7" r="0.7" t="0.75" header="0.3" footer="0.3"/>
    <c:pageSetup/>
  </c:printSettings>
  <c:extLst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5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5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5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5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5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6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4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4"/>
            </a:solidFill>
            <a:ln w="9525">
              <a:solidFill>
                <a:schemeClr val="accent4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2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4"/>
            </a:solidFill>
            <a:ln w="9525">
              <a:solidFill>
                <a:schemeClr val="accent4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8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4"/>
            </a:solidFill>
            <a:ln w="9525">
              <a:solidFill>
                <a:schemeClr val="accent4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6.7381851241197596E-2"/>
          <c:y val="2.6632445873515025E-2"/>
          <c:w val="0.87578881379984996"/>
          <c:h val="0.6475885157212490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'Diagrama 5'!$D$3</c:f>
              <c:strCache>
                <c:ptCount val="1"/>
                <c:pt idx="0">
                  <c:v>Alte active financiare</c:v>
                </c:pt>
              </c:strCache>
            </c:strRef>
          </c:tx>
          <c:spPr>
            <a:pattFill prst="pct70">
              <a:fgClr>
                <a:srgbClr val="002060"/>
              </a:fgClr>
              <a:bgClr>
                <a:sysClr val="window" lastClr="FFFFFF"/>
              </a:bgClr>
            </a:pattFill>
            <a:ln>
              <a:noFill/>
            </a:ln>
            <a:effectLst/>
          </c:spPr>
          <c:invertIfNegative val="0"/>
          <c:cat>
            <c:multiLvlStrRef>
              <c:f>'Diagrama 5'!$B$4:$C$18</c:f>
              <c:multiLvlStrCache>
                <c:ptCount val="15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'Diagrama 5'!$D$4:$D$18</c:f>
              <c:numCache>
                <c:formatCode>0</c:formatCode>
                <c:ptCount val="15"/>
                <c:pt idx="0">
                  <c:v>2155.479745544169</c:v>
                </c:pt>
                <c:pt idx="1">
                  <c:v>770.01245102257781</c:v>
                </c:pt>
                <c:pt idx="2">
                  <c:v>601.60243058635524</c:v>
                </c:pt>
                <c:pt idx="3">
                  <c:v>1349.7357984048519</c:v>
                </c:pt>
                <c:pt idx="4">
                  <c:v>-1070.9829302454402</c:v>
                </c:pt>
                <c:pt idx="5">
                  <c:v>-1194.4217422331108</c:v>
                </c:pt>
                <c:pt idx="6">
                  <c:v>-1680.9901250015853</c:v>
                </c:pt>
                <c:pt idx="7">
                  <c:v>-793.69269766024604</c:v>
                </c:pt>
                <c:pt idx="8">
                  <c:v>-1224.4643966305478</c:v>
                </c:pt>
                <c:pt idx="9">
                  <c:v>-985.70033927973452</c:v>
                </c:pt>
                <c:pt idx="10">
                  <c:v>-4219.5381030920616</c:v>
                </c:pt>
                <c:pt idx="11">
                  <c:v>-1237.4439176285496</c:v>
                </c:pt>
                <c:pt idx="12">
                  <c:v>-1860.3155090007881</c:v>
                </c:pt>
                <c:pt idx="13">
                  <c:v>-1881.3882591501351</c:v>
                </c:pt>
                <c:pt idx="14">
                  <c:v>-2188.9940663013294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03-48B7-A36A-6F8D364B5AAE}"/>
            </c:ext>
          </c:extLst>
        </c:ser>
        <c:ser>
          <c:idx val="1"/>
          <c:order val="1"/>
          <c:tx>
            <c:strRef>
              <c:f>'Diagrama 5'!$E$3</c:f>
              <c:strCache>
                <c:ptCount val="1"/>
                <c:pt idx="0">
                  <c:v>Numerar și depozite</c:v>
                </c:pt>
              </c:strCache>
            </c:strRef>
          </c:tx>
          <c:spPr>
            <a:solidFill>
              <a:srgbClr val="D3C6A2"/>
            </a:solidFill>
            <a:ln>
              <a:noFill/>
            </a:ln>
            <a:effectLst/>
          </c:spPr>
          <c:invertIfNegative val="0"/>
          <c:cat>
            <c:multiLvlStrRef>
              <c:f>'Diagrama 5'!$B$4:$C$18</c:f>
              <c:multiLvlStrCache>
                <c:ptCount val="15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'Diagrama 5'!$E$4:$E$18</c:f>
              <c:numCache>
                <c:formatCode>0</c:formatCode>
                <c:ptCount val="15"/>
                <c:pt idx="0">
                  <c:v>-233.78676426688733</c:v>
                </c:pt>
                <c:pt idx="1">
                  <c:v>552.25198119096649</c:v>
                </c:pt>
                <c:pt idx="2">
                  <c:v>765.49355041305182</c:v>
                </c:pt>
                <c:pt idx="3">
                  <c:v>2210.1356065464133</c:v>
                </c:pt>
                <c:pt idx="4">
                  <c:v>3299.1988930746461</c:v>
                </c:pt>
                <c:pt idx="5">
                  <c:v>2937.8150202534357</c:v>
                </c:pt>
                <c:pt idx="6">
                  <c:v>3562.4235960906476</c:v>
                </c:pt>
                <c:pt idx="7">
                  <c:v>3983.144525272015</c:v>
                </c:pt>
                <c:pt idx="8">
                  <c:v>1117.4016338783899</c:v>
                </c:pt>
                <c:pt idx="9">
                  <c:v>1301.0518857992795</c:v>
                </c:pt>
                <c:pt idx="10">
                  <c:v>2439.1971363094253</c:v>
                </c:pt>
                <c:pt idx="11">
                  <c:v>2156.2883463234234</c:v>
                </c:pt>
                <c:pt idx="12">
                  <c:v>3003.1311477958557</c:v>
                </c:pt>
                <c:pt idx="13">
                  <c:v>3404.0810501925766</c:v>
                </c:pt>
                <c:pt idx="14">
                  <c:v>2585.5653139039891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503-48B7-A36A-6F8D364B5AAE}"/>
            </c:ext>
          </c:extLst>
        </c:ser>
        <c:ser>
          <c:idx val="2"/>
          <c:order val="2"/>
          <c:tx>
            <c:strRef>
              <c:f>'Diagrama 5'!$F$3</c:f>
              <c:strCache>
                <c:ptCount val="1"/>
                <c:pt idx="0">
                  <c:v>Titluri de natura datoriei</c:v>
                </c:pt>
              </c:strCache>
            </c:strRef>
          </c:tx>
          <c:spPr>
            <a:solidFill>
              <a:srgbClr val="AFB8C9"/>
            </a:solidFill>
            <a:ln>
              <a:noFill/>
            </a:ln>
            <a:effectLst/>
          </c:spPr>
          <c:invertIfNegative val="0"/>
          <c:cat>
            <c:multiLvlStrRef>
              <c:f>'Diagrama 5'!$B$4:$C$18</c:f>
              <c:multiLvlStrCache>
                <c:ptCount val="15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'Diagrama 5'!$F$4:$F$18</c:f>
              <c:numCache>
                <c:formatCode>0</c:formatCode>
                <c:ptCount val="15"/>
                <c:pt idx="0">
                  <c:v>208.73117585</c:v>
                </c:pt>
                <c:pt idx="1">
                  <c:v>964.32790626999849</c:v>
                </c:pt>
                <c:pt idx="2">
                  <c:v>672.55071757999758</c:v>
                </c:pt>
                <c:pt idx="3">
                  <c:v>827.38080208999963</c:v>
                </c:pt>
                <c:pt idx="4">
                  <c:v>-470.24445129999367</c:v>
                </c:pt>
                <c:pt idx="5">
                  <c:v>-325.20839333000185</c:v>
                </c:pt>
                <c:pt idx="6">
                  <c:v>-127.15119753000909</c:v>
                </c:pt>
                <c:pt idx="7">
                  <c:v>251.04059661000065</c:v>
                </c:pt>
                <c:pt idx="8">
                  <c:v>-6874.3471701135713</c:v>
                </c:pt>
                <c:pt idx="9">
                  <c:v>269.72623209358426</c:v>
                </c:pt>
                <c:pt idx="10">
                  <c:v>7252.9647981503804</c:v>
                </c:pt>
                <c:pt idx="11">
                  <c:v>367.14770539384335</c:v>
                </c:pt>
                <c:pt idx="12">
                  <c:v>-2562.1300268035702</c:v>
                </c:pt>
                <c:pt idx="13">
                  <c:v>1071.2775638533712</c:v>
                </c:pt>
                <c:pt idx="14">
                  <c:v>2297.4698546785585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503-48B7-A36A-6F8D364B5AAE}"/>
            </c:ext>
          </c:extLst>
        </c:ser>
        <c:ser>
          <c:idx val="4"/>
          <c:order val="4"/>
          <c:tx>
            <c:strRef>
              <c:f>'Diagrama 5'!$H$3</c:f>
              <c:strCache>
                <c:ptCount val="1"/>
                <c:pt idx="0">
                  <c:v>Împrumuturi</c:v>
                </c:pt>
              </c:strCache>
            </c:strRef>
          </c:tx>
          <c:spPr>
            <a:solidFill>
              <a:srgbClr val="404759"/>
            </a:solidFill>
            <a:ln>
              <a:noFill/>
            </a:ln>
            <a:effectLst/>
          </c:spPr>
          <c:invertIfNegative val="0"/>
          <c:cat>
            <c:multiLvlStrRef>
              <c:f>'Diagrama 5'!$B$4:$C$18</c:f>
              <c:multiLvlStrCache>
                <c:ptCount val="15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'Diagrama 5'!$H$4:$H$18</c:f>
              <c:numCache>
                <c:formatCode>0</c:formatCode>
                <c:ptCount val="15"/>
                <c:pt idx="0">
                  <c:v>-275.37443896763028</c:v>
                </c:pt>
                <c:pt idx="1">
                  <c:v>395.44296519338479</c:v>
                </c:pt>
                <c:pt idx="2">
                  <c:v>653.81133401763827</c:v>
                </c:pt>
                <c:pt idx="3">
                  <c:v>801.61488932947509</c:v>
                </c:pt>
                <c:pt idx="4">
                  <c:v>-476.70719076597493</c:v>
                </c:pt>
                <c:pt idx="5">
                  <c:v>777.75341667485691</c:v>
                </c:pt>
                <c:pt idx="6">
                  <c:v>-1323.4308204866325</c:v>
                </c:pt>
                <c:pt idx="7">
                  <c:v>584.25379323344896</c:v>
                </c:pt>
                <c:pt idx="8">
                  <c:v>391.70980515392677</c:v>
                </c:pt>
                <c:pt idx="9">
                  <c:v>131.86680287110451</c:v>
                </c:pt>
                <c:pt idx="10">
                  <c:v>62.121292684959705</c:v>
                </c:pt>
                <c:pt idx="11">
                  <c:v>-472.50820809879031</c:v>
                </c:pt>
                <c:pt idx="12">
                  <c:v>-310.93083243335985</c:v>
                </c:pt>
                <c:pt idx="13">
                  <c:v>-19.095890728525006</c:v>
                </c:pt>
                <c:pt idx="14">
                  <c:v>1587.0725033538436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503-48B7-A36A-6F8D364B5AAE}"/>
            </c:ext>
          </c:extLst>
        </c:ser>
        <c:ser>
          <c:idx val="5"/>
          <c:order val="5"/>
          <c:tx>
            <c:strRef>
              <c:f>'Diagrama 5'!$I$3</c:f>
              <c:strCache>
                <c:ptCount val="1"/>
                <c:pt idx="0">
                  <c:v>Acțiuni și alte forme de participații</c:v>
                </c:pt>
              </c:strCache>
            </c:strRef>
          </c:tx>
          <c:spPr>
            <a:solidFill>
              <a:srgbClr val="A19E92"/>
            </a:solidFill>
            <a:ln>
              <a:noFill/>
            </a:ln>
            <a:effectLst/>
          </c:spPr>
          <c:invertIfNegative val="0"/>
          <c:cat>
            <c:multiLvlStrRef>
              <c:f>'Diagrama 5'!$B$4:$C$18</c:f>
              <c:multiLvlStrCache>
                <c:ptCount val="15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'Diagrama 5'!$I$4:$I$18</c:f>
              <c:numCache>
                <c:formatCode>0</c:formatCode>
                <c:ptCount val="15"/>
                <c:pt idx="0">
                  <c:v>18.694876723369262</c:v>
                </c:pt>
                <c:pt idx="1">
                  <c:v>29.060776740142664</c:v>
                </c:pt>
                <c:pt idx="2">
                  <c:v>11.227650778536651</c:v>
                </c:pt>
                <c:pt idx="3">
                  <c:v>96.99252028949617</c:v>
                </c:pt>
                <c:pt idx="4">
                  <c:v>19.821159303004549</c:v>
                </c:pt>
                <c:pt idx="5">
                  <c:v>117.21075355971684</c:v>
                </c:pt>
                <c:pt idx="6">
                  <c:v>36.01499867643544</c:v>
                </c:pt>
                <c:pt idx="7">
                  <c:v>18.177140185668005</c:v>
                </c:pt>
                <c:pt idx="8">
                  <c:v>1094.020298162111</c:v>
                </c:pt>
                <c:pt idx="9">
                  <c:v>554.69151572099383</c:v>
                </c:pt>
                <c:pt idx="10">
                  <c:v>486.13405341343787</c:v>
                </c:pt>
                <c:pt idx="11">
                  <c:v>574.42095653174124</c:v>
                </c:pt>
                <c:pt idx="12">
                  <c:v>-367.46840797495474</c:v>
                </c:pt>
                <c:pt idx="13">
                  <c:v>412.70163377444919</c:v>
                </c:pt>
                <c:pt idx="14">
                  <c:v>292.86404073246933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503-48B7-A36A-6F8D364B5A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356043183"/>
        <c:axId val="71003983"/>
      </c:barChart>
      <c:lineChart>
        <c:grouping val="standard"/>
        <c:varyColors val="0"/>
        <c:ser>
          <c:idx val="3"/>
          <c:order val="3"/>
          <c:tx>
            <c:strRef>
              <c:f>'Diagrama 5'!$G$3</c:f>
              <c:strCache>
                <c:ptCount val="1"/>
                <c:pt idx="0">
                  <c:v>Active financiare</c:v>
                </c:pt>
              </c:strCache>
            </c:strRef>
          </c:tx>
          <c:spPr>
            <a:ln w="15875" cap="rnd">
              <a:solidFill>
                <a:srgbClr val="20161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01615"/>
              </a:solidFill>
              <a:ln w="9525">
                <a:solidFill>
                  <a:sysClr val="window" lastClr="FFFFFF"/>
                </a:solidFill>
              </a:ln>
              <a:effectLst/>
            </c:spPr>
          </c:marker>
          <c:dLbls>
            <c:dLbl>
              <c:idx val="10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1000" b="1" i="0" u="none" strike="noStrike" kern="1200" baseline="0">
                      <a:solidFill>
                        <a:srgbClr val="000000">
                          <a:lumMod val="75000"/>
                          <a:lumOff val="25000"/>
                        </a:srgbClr>
                      </a:solidFill>
                      <a:latin typeface="Roboto" panose="02000000000000000000" pitchFamily="2" charset="0"/>
                      <a:ea typeface="Roboto" panose="02000000000000000000" pitchFamily="2" charset="0"/>
                      <a:cs typeface="+mn-cs"/>
                    </a:defRPr>
                  </a:pPr>
                  <a:endParaRPr lang="ro-RO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Roboto" panose="02000000000000000000" pitchFamily="2" charset="0"/>
                      <a:ea typeface="Roboto" panose="02000000000000000000" pitchFamily="2" charset="0"/>
                      <a:cs typeface="+mn-cs"/>
                    </a:defRPr>
                  </a:pPr>
                  <a:endParaRPr lang="ro-RO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o-RO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noFill/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'Diagrama 5'!$B$4:$C$18</c:f>
              <c:multiLvlStrCache>
                <c:ptCount val="15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'Diagrama 5'!$G$4:$G$18</c:f>
              <c:numCache>
                <c:formatCode>0</c:formatCode>
                <c:ptCount val="15"/>
                <c:pt idx="0">
                  <c:v>1873.7445948830207</c:v>
                </c:pt>
                <c:pt idx="1">
                  <c:v>2711.09608041707</c:v>
                </c:pt>
                <c:pt idx="2">
                  <c:v>2704.6856833755796</c:v>
                </c:pt>
                <c:pt idx="3">
                  <c:v>5285.8596166602365</c:v>
                </c:pt>
                <c:pt idx="4">
                  <c:v>1301.0854800662419</c:v>
                </c:pt>
                <c:pt idx="5">
                  <c:v>2313.1490549248965</c:v>
                </c:pt>
                <c:pt idx="6">
                  <c:v>466.86645174885643</c:v>
                </c:pt>
                <c:pt idx="7">
                  <c:v>4042.923357640886</c:v>
                </c:pt>
                <c:pt idx="8">
                  <c:v>-5495.679829549691</c:v>
                </c:pt>
                <c:pt idx="9">
                  <c:v>1271.6360972052275</c:v>
                </c:pt>
                <c:pt idx="10">
                  <c:v>6020.8791774661422</c:v>
                </c:pt>
                <c:pt idx="11">
                  <c:v>1387.9048825216678</c:v>
                </c:pt>
                <c:pt idx="12">
                  <c:v>-2097.7136284168173</c:v>
                </c:pt>
                <c:pt idx="13">
                  <c:v>2987.5760979417373</c:v>
                </c:pt>
                <c:pt idx="14">
                  <c:v>4573.9776463675316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3503-48B7-A36A-6F8D364B5A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56043183"/>
        <c:axId val="71003983"/>
      </c:lineChart>
      <c:catAx>
        <c:axId val="135604318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3175" cap="flat" cmpd="sng" algn="ctr">
            <a:solidFill>
              <a:srgbClr val="E7E6E6">
                <a:lumMod val="75000"/>
              </a:srgb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o-MD"/>
          </a:p>
        </c:txPr>
        <c:crossAx val="71003983"/>
        <c:crosses val="autoZero"/>
        <c:auto val="1"/>
        <c:lblAlgn val="ctr"/>
        <c:lblOffset val="100"/>
        <c:noMultiLvlLbl val="0"/>
      </c:catAx>
      <c:valAx>
        <c:axId val="71003983"/>
        <c:scaling>
          <c:orientation val="minMax"/>
          <c:max val="12000"/>
        </c:scaling>
        <c:delete val="0"/>
        <c:axPos val="l"/>
        <c:majorGridlines>
          <c:spPr>
            <a:ln w="3175" cap="flat" cmpd="sng" algn="ctr">
              <a:solidFill>
                <a:srgbClr val="E7E6E6">
                  <a:lumMod val="75000"/>
                </a:srgbClr>
              </a:solidFill>
              <a:prstDash val="sysDot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o-MD"/>
          </a:p>
        </c:txPr>
        <c:crossAx val="1356043183"/>
        <c:crosses val="autoZero"/>
        <c:crossBetween val="between"/>
        <c:majorUnit val="2000"/>
        <c:minorUnit val="1000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1.2322042421862621E-2"/>
          <c:y val="0.8646732551288232"/>
          <c:w val="0.97685342481796067"/>
          <c:h val="0.117616905029728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Roboto" panose="02000000000000000000" pitchFamily="2" charset="0"/>
              <a:ea typeface="Roboto" panose="02000000000000000000" pitchFamily="2" charset="0"/>
              <a:cs typeface="+mn-cs"/>
            </a:defRPr>
          </a:pPr>
          <a:endParaRPr lang="ro-MD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1000">
          <a:latin typeface="PermianSerifTypeface" panose="02000000000000000000" pitchFamily="50" charset="0"/>
        </a:defRPr>
      </a:pPr>
      <a:endParaRPr lang="ro-MD"/>
    </a:p>
  </c:txPr>
  <c:printSettings>
    <c:headerFooter/>
    <c:pageMargins b="0.75" l="0.7" r="0.7" t="0.75" header="0.3" footer="0.3"/>
    <c:pageSetup/>
  </c:printSettings>
  <c:extLst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6"/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8"/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6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6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6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8.3830100953601355E-2"/>
          <c:y val="6.7214739604917806E-2"/>
          <c:w val="0.87161102457084172"/>
          <c:h val="0.4948063799717343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'Diagrama 6'!$D$3</c:f>
              <c:strCache>
                <c:ptCount val="1"/>
                <c:pt idx="0">
                  <c:v>Titluri de natura datoriei</c:v>
                </c:pt>
              </c:strCache>
            </c:strRef>
          </c:tx>
          <c:spPr>
            <a:solidFill>
              <a:srgbClr val="AFB8C9"/>
            </a:solidFill>
            <a:ln>
              <a:noFill/>
            </a:ln>
            <a:effectLst/>
          </c:spPr>
          <c:invertIfNegative val="0"/>
          <c:cat>
            <c:multiLvlStrRef>
              <c:f>'Diagrama 6'!$B$4:$C$18</c:f>
              <c:multiLvlStrCache>
                <c:ptCount val="15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'Diagrama 6'!$D$4:$D$18</c:f>
              <c:numCache>
                <c:formatCode>#,##0</c:formatCode>
                <c:ptCount val="15"/>
                <c:pt idx="0">
                  <c:v>102.64684647452253</c:v>
                </c:pt>
                <c:pt idx="1">
                  <c:v>-680.41321969645151</c:v>
                </c:pt>
                <c:pt idx="2">
                  <c:v>935.91412754108046</c:v>
                </c:pt>
                <c:pt idx="3">
                  <c:v>-1053.1294484225359</c:v>
                </c:pt>
                <c:pt idx="4">
                  <c:v>31.109879481887834</c:v>
                </c:pt>
                <c:pt idx="5">
                  <c:v>-37.802966601160719</c:v>
                </c:pt>
                <c:pt idx="6">
                  <c:v>-0.70858883468927969</c:v>
                </c:pt>
                <c:pt idx="7">
                  <c:v>-2.495650390359907</c:v>
                </c:pt>
                <c:pt idx="8">
                  <c:v>-2.257690512745846</c:v>
                </c:pt>
                <c:pt idx="9">
                  <c:v>-1.8969691050822195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F5-485A-AF41-105DC08DB9BC}"/>
            </c:ext>
          </c:extLst>
        </c:ser>
        <c:ser>
          <c:idx val="1"/>
          <c:order val="1"/>
          <c:tx>
            <c:strRef>
              <c:f>'Diagrama 6'!$E$3</c:f>
              <c:strCache>
                <c:ptCount val="1"/>
                <c:pt idx="0">
                  <c:v>Împrumuturi</c:v>
                </c:pt>
              </c:strCache>
            </c:strRef>
          </c:tx>
          <c:spPr>
            <a:solidFill>
              <a:srgbClr val="404759"/>
            </a:solidFill>
            <a:ln>
              <a:noFill/>
            </a:ln>
            <a:effectLst/>
          </c:spPr>
          <c:invertIfNegative val="0"/>
          <c:cat>
            <c:multiLvlStrRef>
              <c:f>'Diagrama 6'!$B$4:$C$18</c:f>
              <c:multiLvlStrCache>
                <c:ptCount val="15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'Diagrama 6'!$E$4:$E$18</c:f>
              <c:numCache>
                <c:formatCode>#,##0</c:formatCode>
                <c:ptCount val="15"/>
                <c:pt idx="0">
                  <c:v>1013.8032771204349</c:v>
                </c:pt>
                <c:pt idx="1">
                  <c:v>2273.8265220999638</c:v>
                </c:pt>
                <c:pt idx="2">
                  <c:v>483.84391842154866</c:v>
                </c:pt>
                <c:pt idx="3">
                  <c:v>2178.3885747965942</c:v>
                </c:pt>
                <c:pt idx="4">
                  <c:v>-402.59716059904144</c:v>
                </c:pt>
                <c:pt idx="5">
                  <c:v>294.44994159863734</c:v>
                </c:pt>
                <c:pt idx="6">
                  <c:v>116.97177786100679</c:v>
                </c:pt>
                <c:pt idx="7">
                  <c:v>1238.5965190889995</c:v>
                </c:pt>
                <c:pt idx="8">
                  <c:v>1777.334229478224</c:v>
                </c:pt>
                <c:pt idx="9">
                  <c:v>2585.495967659082</c:v>
                </c:pt>
                <c:pt idx="10">
                  <c:v>1710.3436924341036</c:v>
                </c:pt>
                <c:pt idx="11">
                  <c:v>2943.5946528867171</c:v>
                </c:pt>
                <c:pt idx="12">
                  <c:v>1551.3991089857254</c:v>
                </c:pt>
                <c:pt idx="13">
                  <c:v>3017.4581413089513</c:v>
                </c:pt>
                <c:pt idx="14">
                  <c:v>1360.6314544255256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FF5-485A-AF41-105DC08DB9BC}"/>
            </c:ext>
          </c:extLst>
        </c:ser>
        <c:ser>
          <c:idx val="3"/>
          <c:order val="3"/>
          <c:tx>
            <c:strRef>
              <c:f>'Diagrama 6'!$G$3</c:f>
              <c:strCache>
                <c:ptCount val="1"/>
                <c:pt idx="0">
                  <c:v>Alte pasive</c:v>
                </c:pt>
              </c:strCache>
            </c:strRef>
          </c:tx>
          <c:spPr>
            <a:solidFill>
              <a:srgbClr val="D3C6A2"/>
            </a:solidFill>
            <a:ln>
              <a:noFill/>
            </a:ln>
            <a:effectLst/>
          </c:spPr>
          <c:invertIfNegative val="0"/>
          <c:cat>
            <c:multiLvlStrRef>
              <c:f>'Diagrama 6'!$B$4:$C$18</c:f>
              <c:multiLvlStrCache>
                <c:ptCount val="15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'Diagrama 6'!$G$4:$G$18</c:f>
              <c:numCache>
                <c:formatCode>#,##0</c:formatCode>
                <c:ptCount val="15"/>
                <c:pt idx="0">
                  <c:v>861.49396556006138</c:v>
                </c:pt>
                <c:pt idx="1">
                  <c:v>136.32544162824166</c:v>
                </c:pt>
                <c:pt idx="2">
                  <c:v>4160.119217973308</c:v>
                </c:pt>
                <c:pt idx="3">
                  <c:v>1200.0002977031299</c:v>
                </c:pt>
                <c:pt idx="4">
                  <c:v>292.74858560691899</c:v>
                </c:pt>
                <c:pt idx="5">
                  <c:v>1130.5658100912997</c:v>
                </c:pt>
                <c:pt idx="6">
                  <c:v>-941.68902982793543</c:v>
                </c:pt>
                <c:pt idx="7">
                  <c:v>715.30194283833225</c:v>
                </c:pt>
                <c:pt idx="8">
                  <c:v>1620.838706914768</c:v>
                </c:pt>
                <c:pt idx="9">
                  <c:v>1365.2669034876872</c:v>
                </c:pt>
                <c:pt idx="10">
                  <c:v>422.30777661718889</c:v>
                </c:pt>
                <c:pt idx="11">
                  <c:v>1472.3618168622681</c:v>
                </c:pt>
                <c:pt idx="12">
                  <c:v>3450.32762042994</c:v>
                </c:pt>
                <c:pt idx="13">
                  <c:v>975.45924084396574</c:v>
                </c:pt>
                <c:pt idx="14">
                  <c:v>1902.7619030529195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FF5-485A-AF41-105DC08DB9BC}"/>
            </c:ext>
          </c:extLst>
        </c:ser>
        <c:ser>
          <c:idx val="4"/>
          <c:order val="4"/>
          <c:tx>
            <c:strRef>
              <c:f>'Diagrama 6'!$H$3</c:f>
              <c:strCache>
                <c:ptCount val="1"/>
                <c:pt idx="0">
                  <c:v>Acțiuni și alte forme de participații</c:v>
                </c:pt>
              </c:strCache>
            </c:strRef>
          </c:tx>
          <c:spPr>
            <a:solidFill>
              <a:srgbClr val="A19E92"/>
            </a:solidFill>
            <a:ln>
              <a:noFill/>
            </a:ln>
            <a:effectLst/>
          </c:spPr>
          <c:invertIfNegative val="0"/>
          <c:cat>
            <c:multiLvlStrRef>
              <c:f>'Diagrama 6'!$B$4:$C$18</c:f>
              <c:multiLvlStrCache>
                <c:ptCount val="15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'Diagrama 6'!$H$4:$H$18</c:f>
              <c:numCache>
                <c:formatCode>#,##0</c:formatCode>
                <c:ptCount val="15"/>
                <c:pt idx="0">
                  <c:v>3319.5531465709773</c:v>
                </c:pt>
                <c:pt idx="1">
                  <c:v>4038.0878324079958</c:v>
                </c:pt>
                <c:pt idx="2">
                  <c:v>2511.1561197517931</c:v>
                </c:pt>
                <c:pt idx="3">
                  <c:v>2963.2707615713243</c:v>
                </c:pt>
                <c:pt idx="4">
                  <c:v>791.67415306050634</c:v>
                </c:pt>
                <c:pt idx="5">
                  <c:v>701.23146150890943</c:v>
                </c:pt>
                <c:pt idx="6">
                  <c:v>1546.6683294412092</c:v>
                </c:pt>
                <c:pt idx="7">
                  <c:v>976.48868996837314</c:v>
                </c:pt>
                <c:pt idx="8">
                  <c:v>795.19656899469624</c:v>
                </c:pt>
                <c:pt idx="9">
                  <c:v>1413.6527466158466</c:v>
                </c:pt>
                <c:pt idx="10">
                  <c:v>1842.9459170773</c:v>
                </c:pt>
                <c:pt idx="11">
                  <c:v>3330.8159655174259</c:v>
                </c:pt>
                <c:pt idx="12">
                  <c:v>1120.8406865128286</c:v>
                </c:pt>
                <c:pt idx="13">
                  <c:v>3986.2822376782769</c:v>
                </c:pt>
                <c:pt idx="14">
                  <c:v>1217.9501737802411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FF5-485A-AF41-105DC08DB9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365506751"/>
        <c:axId val="1365512511"/>
      </c:barChart>
      <c:lineChart>
        <c:grouping val="standard"/>
        <c:varyColors val="0"/>
        <c:ser>
          <c:idx val="2"/>
          <c:order val="2"/>
          <c:tx>
            <c:strRef>
              <c:f>'Diagrama 6'!$F$3</c:f>
              <c:strCache>
                <c:ptCount val="1"/>
                <c:pt idx="0">
                  <c:v>Total pasive</c:v>
                </c:pt>
              </c:strCache>
            </c:strRef>
          </c:tx>
          <c:spPr>
            <a:ln w="15875" cap="rnd">
              <a:solidFill>
                <a:srgbClr val="20161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01615"/>
              </a:solidFill>
              <a:ln w="9525">
                <a:solidFill>
                  <a:sysClr val="window" lastClr="FFFFFF"/>
                </a:solidFill>
              </a:ln>
              <a:effectLst/>
            </c:spPr>
          </c:marker>
          <c:dLbls>
            <c:dLbl>
              <c:idx val="10"/>
              <c:layout>
                <c:manualLayout>
                  <c:x val="-4.0888877441434136E-2"/>
                  <c:y val="-0.1025641025641025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4"/>
              <c:layout>
                <c:manualLayout>
                  <c:x val="0"/>
                  <c:y val="-2.46153846153846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o-R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noFill/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'Diagrama 6'!$B$4:$C$18</c:f>
              <c:multiLvlStrCache>
                <c:ptCount val="15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'Diagrama 6'!$F$4:$F$18</c:f>
              <c:numCache>
                <c:formatCode>#,##0</c:formatCode>
                <c:ptCount val="15"/>
                <c:pt idx="0">
                  <c:v>5297.4972357259958</c:v>
                </c:pt>
                <c:pt idx="1">
                  <c:v>5767.8265764397493</c:v>
                </c:pt>
                <c:pt idx="2">
                  <c:v>8091.0333836877307</c:v>
                </c:pt>
                <c:pt idx="3">
                  <c:v>5288.530185648513</c:v>
                </c:pt>
                <c:pt idx="4">
                  <c:v>712.93545755027174</c:v>
                </c:pt>
                <c:pt idx="5">
                  <c:v>2088.4442465976858</c:v>
                </c:pt>
                <c:pt idx="6">
                  <c:v>721.24248863959133</c:v>
                </c:pt>
                <c:pt idx="7">
                  <c:v>2927.8915015053449</c:v>
                </c:pt>
                <c:pt idx="8">
                  <c:v>4191.1118148749429</c:v>
                </c:pt>
                <c:pt idx="9">
                  <c:v>5362.518648657534</c:v>
                </c:pt>
                <c:pt idx="10">
                  <c:v>3975.5973861285929</c:v>
                </c:pt>
                <c:pt idx="11">
                  <c:v>7746.7724352664109</c:v>
                </c:pt>
                <c:pt idx="12">
                  <c:v>6122.5674159284936</c:v>
                </c:pt>
                <c:pt idx="13">
                  <c:v>7979.1996198311936</c:v>
                </c:pt>
                <c:pt idx="14">
                  <c:v>4481.3435312586862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0FF5-485A-AF41-105DC08DB9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65506751"/>
        <c:axId val="1365512511"/>
      </c:lineChart>
      <c:catAx>
        <c:axId val="13655067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3175" cap="flat" cmpd="sng" algn="ctr">
            <a:solidFill>
              <a:srgbClr val="E7E6E6">
                <a:lumMod val="75000"/>
              </a:srgb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endParaRPr lang="ro-MD"/>
          </a:p>
        </c:txPr>
        <c:crossAx val="1365512511"/>
        <c:crosses val="autoZero"/>
        <c:auto val="1"/>
        <c:lblAlgn val="ctr"/>
        <c:lblOffset val="100"/>
        <c:noMultiLvlLbl val="0"/>
      </c:catAx>
      <c:valAx>
        <c:axId val="1365512511"/>
        <c:scaling>
          <c:orientation val="minMax"/>
          <c:min val="-3000"/>
        </c:scaling>
        <c:delete val="0"/>
        <c:axPos val="l"/>
        <c:majorGridlines>
          <c:spPr>
            <a:ln w="3175" cap="flat" cmpd="sng" algn="ctr">
              <a:solidFill>
                <a:srgbClr val="E7E6E6">
                  <a:lumMod val="75000"/>
                </a:srgbClr>
              </a:solidFill>
              <a:prstDash val="sysDot"/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endParaRPr lang="ro-MD"/>
          </a:p>
        </c:txPr>
        <c:crossAx val="1365506751"/>
        <c:crosses val="autoZero"/>
        <c:crossBetween val="between"/>
        <c:majorUnit val="3000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7.1267841566683712E-2"/>
          <c:y val="0.78269525540076723"/>
          <c:w val="0.91400498279236431"/>
          <c:h val="0.1611322430849989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PermianSerifTypeface" panose="02000000000000000000" pitchFamily="50" charset="0"/>
              <a:ea typeface="+mn-ea"/>
              <a:cs typeface="+mn-cs"/>
            </a:defRPr>
          </a:pPr>
          <a:endParaRPr lang="ro-MD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1000">
          <a:latin typeface="PermianSerifTypeface" panose="02000000000000000000" pitchFamily="50" charset="0"/>
        </a:defRPr>
      </a:pPr>
      <a:endParaRPr lang="ro-MD"/>
    </a:p>
  </c:txPr>
  <c:printSettings>
    <c:headerFooter/>
    <c:pageMargins b="0.75" l="0.7" r="0.7" t="0.75" header="0.3" footer="0.3"/>
    <c:pageSetup/>
  </c:printSettings>
  <c:extLst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<Relationships xmlns="http://schemas.openxmlformats.org/package/2006/relationships"><Relationship Id="rId1" Target="../charts/chart1.xml" Type="http://schemas.openxmlformats.org/officeDocument/2006/relationships/chart"/></Relationships>
</file>

<file path=xl/drawings/_rels/drawing2.xml.rels><?xml version="1.0" encoding="UTF-8" standalone="yes"?><Relationships xmlns="http://schemas.openxmlformats.org/package/2006/relationships"><Relationship Id="rId1" Target="../charts/chart2.xml" Type="http://schemas.openxmlformats.org/officeDocument/2006/relationships/chart"/></Relationships>
</file>

<file path=xl/drawings/_rels/drawing3.xml.rels><?xml version="1.0" encoding="UTF-8" standalone="yes"?><Relationships xmlns="http://schemas.openxmlformats.org/package/2006/relationships"><Relationship Id="rId1" Target="../charts/chart3.xml" Type="http://schemas.openxmlformats.org/officeDocument/2006/relationships/chart"/></Relationships>
</file>

<file path=xl/drawings/_rels/drawing4.xml.rels><?xml version="1.0" encoding="UTF-8" standalone="yes"?><Relationships xmlns="http://schemas.openxmlformats.org/package/2006/relationships"><Relationship Id="rId1" Target="../charts/chart4.xml" Type="http://schemas.openxmlformats.org/officeDocument/2006/relationships/chart"/></Relationships>
</file>

<file path=xl/drawings/_rels/drawing5.xml.rels><?xml version="1.0" encoding="UTF-8" standalone="yes"?><Relationships xmlns="http://schemas.openxmlformats.org/package/2006/relationships"><Relationship Id="rId1" Target="../charts/chart5.xml" Type="http://schemas.openxmlformats.org/officeDocument/2006/relationships/chart"/></Relationships>
</file>

<file path=xl/drawings/_rels/drawing6.xml.rels><?xml version="1.0" encoding="UTF-8" standalone="yes"?><Relationships xmlns="http://schemas.openxmlformats.org/package/2006/relationships"><Relationship Id="rId1" Target="../charts/chart6.xml" Type="http://schemas.openxmlformats.org/officeDocument/2006/relationships/chart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383580</xdr:colOff>
      <xdr:row>19</xdr:row>
      <xdr:rowOff>123187</xdr:rowOff>
    </xdr:from>
    <xdr:to>
      <xdr:col>7</xdr:col>
      <xdr:colOff>219807</xdr:colOff>
      <xdr:row>33</xdr:row>
      <xdr:rowOff>168518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CD08769B-3386-3F3D-1B36-48017B4A04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523006</xdr:colOff>
      <xdr:row>19</xdr:row>
      <xdr:rowOff>103908</xdr:rowOff>
    </xdr:from>
    <xdr:to>
      <xdr:col>8</xdr:col>
      <xdr:colOff>242452</xdr:colOff>
      <xdr:row>34</xdr:row>
      <xdr:rowOff>147204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F3ADDFC-6375-4BBB-88DE-265E4D221EB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180974</xdr:colOff>
      <xdr:row>19</xdr:row>
      <xdr:rowOff>161925</xdr:rowOff>
    </xdr:from>
    <xdr:to>
      <xdr:col>8</xdr:col>
      <xdr:colOff>971549</xdr:colOff>
      <xdr:row>38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D0FCB38-4111-4294-B8EB-D95294EE83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161925</xdr:colOff>
      <xdr:row>19</xdr:row>
      <xdr:rowOff>38100</xdr:rowOff>
    </xdr:from>
    <xdr:to>
      <xdr:col>6</xdr:col>
      <xdr:colOff>809625</xdr:colOff>
      <xdr:row>35</xdr:row>
      <xdr:rowOff>66676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C698689-99A0-409D-8822-A33D86AB2C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19</xdr:row>
      <xdr:rowOff>171450</xdr:rowOff>
    </xdr:from>
    <xdr:to>
      <xdr:col>8</xdr:col>
      <xdr:colOff>1295400</xdr:colOff>
      <xdr:row>45</xdr:row>
      <xdr:rowOff>95250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CBB3845-5B91-4949-97EF-A21F8F38EC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28573</xdr:colOff>
      <xdr:row>18</xdr:row>
      <xdr:rowOff>171450</xdr:rowOff>
    </xdr:from>
    <xdr:to>
      <xdr:col>8</xdr:col>
      <xdr:colOff>371475</xdr:colOff>
      <xdr:row>35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1BCC7B9-D7DC-451B-8333-AB09C3A7B5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明朝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range">
    <a:dk1>
      <a:srgbClr val="000000"/>
    </a:dk1>
    <a:lt1>
      <a:sysClr val="window" lastClr="FFFFFF"/>
    </a:lt1>
    <a:dk2>
      <a:srgbClr val="637052"/>
    </a:dk2>
    <a:lt2>
      <a:srgbClr val="CCDDEA"/>
    </a:lt2>
    <a:accent1>
      <a:srgbClr val="E48312"/>
    </a:accent1>
    <a:accent2>
      <a:srgbClr val="BD582C"/>
    </a:accent2>
    <a:accent3>
      <a:srgbClr val="865640"/>
    </a:accent3>
    <a:accent4>
      <a:srgbClr val="9B8357"/>
    </a:accent4>
    <a:accent5>
      <a:srgbClr val="C2BC80"/>
    </a:accent5>
    <a:accent6>
      <a:srgbClr val="94A088"/>
    </a:accent6>
    <a:hlink>
      <a:srgbClr val="2998E3"/>
    </a:hlink>
    <a:folHlink>
      <a:srgbClr val="8C8C8C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range">
    <a:dk1>
      <a:srgbClr val="000000"/>
    </a:dk1>
    <a:lt1>
      <a:sysClr val="window" lastClr="FFFFFF"/>
    </a:lt1>
    <a:dk2>
      <a:srgbClr val="637052"/>
    </a:dk2>
    <a:lt2>
      <a:srgbClr val="CCDDEA"/>
    </a:lt2>
    <a:accent1>
      <a:srgbClr val="E48312"/>
    </a:accent1>
    <a:accent2>
      <a:srgbClr val="BD582C"/>
    </a:accent2>
    <a:accent3>
      <a:srgbClr val="865640"/>
    </a:accent3>
    <a:accent4>
      <a:srgbClr val="9B8357"/>
    </a:accent4>
    <a:accent5>
      <a:srgbClr val="C2BC80"/>
    </a:accent5>
    <a:accent6>
      <a:srgbClr val="94A088"/>
    </a:accent6>
    <a:hlink>
      <a:srgbClr val="2998E3"/>
    </a:hlink>
    <a:folHlink>
      <a:srgbClr val="8C8C8C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Orange">
    <a:dk1>
      <a:srgbClr val="000000"/>
    </a:dk1>
    <a:lt1>
      <a:sysClr val="window" lastClr="FFFFFF"/>
    </a:lt1>
    <a:dk2>
      <a:srgbClr val="637052"/>
    </a:dk2>
    <a:lt2>
      <a:srgbClr val="CCDDEA"/>
    </a:lt2>
    <a:accent1>
      <a:srgbClr val="E48312"/>
    </a:accent1>
    <a:accent2>
      <a:srgbClr val="BD582C"/>
    </a:accent2>
    <a:accent3>
      <a:srgbClr val="865640"/>
    </a:accent3>
    <a:accent4>
      <a:srgbClr val="9B8357"/>
    </a:accent4>
    <a:accent5>
      <a:srgbClr val="C2BC80"/>
    </a:accent5>
    <a:accent6>
      <a:srgbClr val="94A088"/>
    </a:accent6>
    <a:hlink>
      <a:srgbClr val="2998E3"/>
    </a:hlink>
    <a:folHlink>
      <a:srgbClr val="8C8C8C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Orange">
    <a:dk1>
      <a:srgbClr val="000000"/>
    </a:dk1>
    <a:lt1>
      <a:sysClr val="window" lastClr="FFFFFF"/>
    </a:lt1>
    <a:dk2>
      <a:srgbClr val="637052"/>
    </a:dk2>
    <a:lt2>
      <a:srgbClr val="CCDDEA"/>
    </a:lt2>
    <a:accent1>
      <a:srgbClr val="E48312"/>
    </a:accent1>
    <a:accent2>
      <a:srgbClr val="BD582C"/>
    </a:accent2>
    <a:accent3>
      <a:srgbClr val="865640"/>
    </a:accent3>
    <a:accent4>
      <a:srgbClr val="9B8357"/>
    </a:accent4>
    <a:accent5>
      <a:srgbClr val="C2BC80"/>
    </a:accent5>
    <a:accent6>
      <a:srgbClr val="94A088"/>
    </a:accent6>
    <a:hlink>
      <a:srgbClr val="2998E3"/>
    </a:hlink>
    <a:folHlink>
      <a:srgbClr val="8C8C8C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Orange">
    <a:dk1>
      <a:srgbClr val="000000"/>
    </a:dk1>
    <a:lt1>
      <a:sysClr val="window" lastClr="FFFFFF"/>
    </a:lt1>
    <a:dk2>
      <a:srgbClr val="637052"/>
    </a:dk2>
    <a:lt2>
      <a:srgbClr val="CCDDEA"/>
    </a:lt2>
    <a:accent1>
      <a:srgbClr val="E48312"/>
    </a:accent1>
    <a:accent2>
      <a:srgbClr val="BD582C"/>
    </a:accent2>
    <a:accent3>
      <a:srgbClr val="865640"/>
    </a:accent3>
    <a:accent4>
      <a:srgbClr val="9B8357"/>
    </a:accent4>
    <a:accent5>
      <a:srgbClr val="C2BC80"/>
    </a:accent5>
    <a:accent6>
      <a:srgbClr val="94A088"/>
    </a:accent6>
    <a:hlink>
      <a:srgbClr val="2998E3"/>
    </a:hlink>
    <a:folHlink>
      <a:srgbClr val="8C8C8C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drawings/drawing2.xml" Type="http://schemas.openxmlformats.org/officeDocument/2006/relationships/drawing"/></Relationships>
</file>

<file path=xl/worksheets/_rels/sheet3.xml.rels><?xml version="1.0" encoding="UTF-8" standalone="yes"?><Relationships xmlns="http://schemas.openxmlformats.org/package/2006/relationships"><Relationship Id="rId1" Target="../drawings/drawing3.xml" Type="http://schemas.openxmlformats.org/officeDocument/2006/relationships/drawing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drawing4.xml" Type="http://schemas.openxmlformats.org/officeDocument/2006/relationships/drawing"/></Relationships>
</file>

<file path=xl/worksheets/_rels/sheet5.xml.rels><?xml version="1.0" encoding="UTF-8" standalone="yes"?><Relationships xmlns="http://schemas.openxmlformats.org/package/2006/relationships"><Relationship Id="rId1" Target="../drawings/drawing5.xml" Type="http://schemas.openxmlformats.org/officeDocument/2006/relationships/drawing"/></Relationships>
</file>

<file path=xl/worksheets/_rels/sheet6.xml.rels><?xml version="1.0" encoding="UTF-8" standalone="yes"?><Relationships xmlns="http://schemas.openxmlformats.org/package/2006/relationships"><Relationship Id="rId1" Target="../drawings/drawing6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37FD02-A352-41FD-BB81-5A233C3CF5CD}">
  <sheetPr codeName="Sheet1">
    <pageSetUpPr fitToPage="1"/>
  </sheetPr>
  <dimension ref="B1:G55"/>
  <sheetViews>
    <sheetView showGridLines="0" tabSelected="1" zoomScaleNormal="100" zoomScaleSheetLayoutView="110" workbookViewId="0">
      <selection activeCell="F50" sqref="F50"/>
    </sheetView>
  </sheetViews>
  <sheetFormatPr defaultColWidth="0" defaultRowHeight="15" zeroHeight="1" x14ac:dyDescent="0.25"/>
  <cols>
    <col min="1" max="1" customWidth="true" style="15" width="11.85546875" collapsed="false"/>
    <col min="2" max="2" customWidth="true" style="15" width="7.42578125" collapsed="false"/>
    <col min="3" max="3" customWidth="true" style="15" width="6.28515625" collapsed="false"/>
    <col min="4" max="6" customWidth="true" style="15" width="16.42578125" collapsed="false"/>
    <col min="7" max="7" customWidth="true" style="15" width="18.0" collapsed="false"/>
    <col min="8" max="8" customWidth="true" style="15" width="6.140625" collapsed="false"/>
    <col min="9" max="9" hidden="true" style="15" width="0.0" collapsed="false"/>
    <col min="10" max="16384" hidden="true" style="15" width="6.140625" collapsed="false"/>
  </cols>
  <sheetData>
    <row r="1" spans="2:7" x14ac:dyDescent="0.25"/>
    <row r="2" spans="2:7" ht="15.75" x14ac:dyDescent="0.25">
      <c r="B2" s="26" t="s">
        <v>2</v>
      </c>
      <c r="C2" s="25"/>
      <c r="D2" s="25"/>
      <c r="E2" s="25"/>
      <c r="F2" s="25"/>
      <c r="G2" s="16"/>
    </row>
    <row r="3" spans="2:7" ht="47.25" customHeight="1" x14ac:dyDescent="0.25">
      <c r="B3" s="22" t="s">
        <v>1</v>
      </c>
      <c r="C3" s="23"/>
      <c r="D3" s="1" t="s">
        <v>0</v>
      </c>
      <c r="E3" s="1" t="s">
        <v>26</v>
      </c>
      <c r="F3" s="2" t="s">
        <v>27</v>
      </c>
    </row>
    <row r="4" spans="2:7" x14ac:dyDescent="0.25">
      <c r="B4" s="3">
        <v>2022</v>
      </c>
      <c r="C4" s="4" t="s">
        <v>6</v>
      </c>
      <c r="D4" s="5">
        <v>-9139.0009207908679</v>
      </c>
      <c r="E4" s="5">
        <v>-1778.2266037099585</v>
      </c>
      <c r="F4" s="5">
        <f t="shared" ref="F4:F18" si="0">D4+E4</f>
        <v>-10917.227524500826</v>
      </c>
      <c r="G4" s="17"/>
    </row>
    <row r="5" spans="2:7" x14ac:dyDescent="0.25">
      <c r="B5" s="6"/>
      <c r="C5" s="4" t="s">
        <v>3</v>
      </c>
      <c r="D5" s="5">
        <v>8713.9867694788682</v>
      </c>
      <c r="E5" s="5">
        <v>-16483.201691718885</v>
      </c>
      <c r="F5" s="5">
        <f t="shared" si="0"/>
        <v>-7769.2149222400167</v>
      </c>
      <c r="G5" s="17"/>
    </row>
    <row r="6" spans="2:7" x14ac:dyDescent="0.25">
      <c r="B6" s="6"/>
      <c r="C6" s="4" t="s">
        <v>4</v>
      </c>
      <c r="D6" s="5">
        <v>23499.814098771953</v>
      </c>
      <c r="E6" s="5">
        <v>-35844.321160059721</v>
      </c>
      <c r="F6" s="5">
        <f t="shared" si="0"/>
        <v>-12344.507061287768</v>
      </c>
      <c r="G6" s="17"/>
    </row>
    <row r="7" spans="2:7" x14ac:dyDescent="0.25">
      <c r="B7" s="7"/>
      <c r="C7" s="4" t="s">
        <v>5</v>
      </c>
      <c r="D7" s="5">
        <v>1066.2293559745601</v>
      </c>
      <c r="E7" s="5">
        <v>-15805.59532548119</v>
      </c>
      <c r="F7" s="5">
        <f t="shared" si="0"/>
        <v>-14739.365969506631</v>
      </c>
      <c r="G7" s="17"/>
    </row>
    <row r="8" spans="2:7" x14ac:dyDescent="0.25">
      <c r="B8" s="3">
        <v>2023</v>
      </c>
      <c r="C8" s="4" t="s">
        <v>6</v>
      </c>
      <c r="D8" s="5">
        <v>7728.9642900169574</v>
      </c>
      <c r="E8" s="5">
        <v>-14648.868592973267</v>
      </c>
      <c r="F8" s="5">
        <f t="shared" si="0"/>
        <v>-6919.9043029563099</v>
      </c>
      <c r="G8" s="17"/>
    </row>
    <row r="9" spans="2:7" x14ac:dyDescent="0.25">
      <c r="B9" s="6"/>
      <c r="C9" s="4" t="s">
        <v>3</v>
      </c>
      <c r="D9" s="5">
        <v>12191.079227368004</v>
      </c>
      <c r="E9" s="5">
        <v>-17552.149539614486</v>
      </c>
      <c r="F9" s="5">
        <f t="shared" si="0"/>
        <v>-5361.070312246482</v>
      </c>
      <c r="G9" s="17"/>
    </row>
    <row r="10" spans="2:7" x14ac:dyDescent="0.25">
      <c r="B10" s="6"/>
      <c r="C10" s="4" t="s">
        <v>4</v>
      </c>
      <c r="D10" s="5">
        <v>-4692.5284541512465</v>
      </c>
      <c r="E10" s="5">
        <v>-5750.8623856172762</v>
      </c>
      <c r="F10" s="5">
        <f t="shared" si="0"/>
        <v>-10443.390839768523</v>
      </c>
      <c r="G10" s="17"/>
    </row>
    <row r="11" spans="2:7" x14ac:dyDescent="0.25">
      <c r="B11" s="7"/>
      <c r="C11" s="4" t="s">
        <v>5</v>
      </c>
      <c r="D11" s="5">
        <v>16111.474589942361</v>
      </c>
      <c r="E11" s="5">
        <v>-24302.049477069657</v>
      </c>
      <c r="F11" s="5">
        <f t="shared" si="0"/>
        <v>-8190.5748871272954</v>
      </c>
      <c r="G11" s="17"/>
    </row>
    <row r="12" spans="2:7" x14ac:dyDescent="0.25">
      <c r="B12" s="3">
        <v>2024</v>
      </c>
      <c r="C12" s="4" t="s">
        <v>6</v>
      </c>
      <c r="D12" s="5">
        <v>-1879.2408074956572</v>
      </c>
      <c r="E12" s="5">
        <v>-5047.5245645564783</v>
      </c>
      <c r="F12" s="5">
        <f t="shared" si="0"/>
        <v>-6926.7653720521357</v>
      </c>
      <c r="G12" s="17"/>
    </row>
    <row r="13" spans="2:7" x14ac:dyDescent="0.25">
      <c r="B13" s="6"/>
      <c r="C13" s="4" t="s">
        <v>3</v>
      </c>
      <c r="D13" s="5">
        <v>-914.45899259268049</v>
      </c>
      <c r="E13" s="5">
        <v>-11311.944258020012</v>
      </c>
      <c r="F13" s="5">
        <f t="shared" si="0"/>
        <v>-12226.403250612693</v>
      </c>
      <c r="G13" s="17"/>
    </row>
    <row r="14" spans="2:7" x14ac:dyDescent="0.25">
      <c r="B14" s="6"/>
      <c r="C14" s="4" t="s">
        <v>4</v>
      </c>
      <c r="D14" s="5">
        <v>8150.4494239838559</v>
      </c>
      <c r="E14" s="5">
        <v>-25122.730660598361</v>
      </c>
      <c r="F14" s="5">
        <f t="shared" si="0"/>
        <v>-16972.281236614504</v>
      </c>
      <c r="G14" s="17"/>
    </row>
    <row r="15" spans="2:7" x14ac:dyDescent="0.25">
      <c r="B15" s="6"/>
      <c r="C15" s="4" t="s">
        <v>5</v>
      </c>
      <c r="D15" s="5">
        <v>6965.6782282728836</v>
      </c>
      <c r="E15" s="5">
        <v>-28883.888665685288</v>
      </c>
      <c r="F15" s="5">
        <f t="shared" si="0"/>
        <v>-21918.210437412403</v>
      </c>
      <c r="G15" s="17"/>
    </row>
    <row r="16" spans="2:7" x14ac:dyDescent="0.25">
      <c r="B16" s="3">
        <v>2025</v>
      </c>
      <c r="C16" s="8" t="s">
        <v>6</v>
      </c>
      <c r="D16" s="5">
        <v>-14821.685330246375</v>
      </c>
      <c r="E16" s="5">
        <v>-5142.5638586848854</v>
      </c>
      <c r="F16" s="5">
        <f t="shared" si="0"/>
        <v>-19964.249188931259</v>
      </c>
      <c r="G16" s="17"/>
    </row>
    <row r="17" spans="2:7" x14ac:dyDescent="0.25">
      <c r="B17" s="9"/>
      <c r="C17" s="8" t="s">
        <v>3</v>
      </c>
      <c r="D17" s="5">
        <v>6907.9281088312009</v>
      </c>
      <c r="E17" s="5">
        <v>-24914.22618105216</v>
      </c>
      <c r="F17" s="5">
        <f t="shared" si="0"/>
        <v>-18006.298072220958</v>
      </c>
      <c r="G17" s="17"/>
    </row>
    <row r="18" spans="2:7" x14ac:dyDescent="0.25">
      <c r="B18" s="10"/>
      <c r="C18" s="8" t="s">
        <v>4</v>
      </c>
      <c r="D18" s="5">
        <v>2571.7647519041725</v>
      </c>
      <c r="E18" s="5">
        <v>-19279.377536598065</v>
      </c>
      <c r="F18" s="5">
        <f t="shared" si="0"/>
        <v>-16707.612784693894</v>
      </c>
      <c r="G18" s="17"/>
    </row>
    <row r="19" spans="2:7" x14ac:dyDescent="0.25"/>
    <row r="20" spans="2:7" x14ac:dyDescent="0.25"/>
    <row r="21" spans="2:7" x14ac:dyDescent="0.25"/>
    <row r="22" spans="2:7" x14ac:dyDescent="0.25"/>
    <row r="23" spans="2:7" x14ac:dyDescent="0.25"/>
    <row r="24" spans="2:7" x14ac:dyDescent="0.25"/>
    <row r="25" spans="2:7" x14ac:dyDescent="0.25"/>
    <row r="26" spans="2:7" x14ac:dyDescent="0.25"/>
    <row r="27" spans="2:7" x14ac:dyDescent="0.25"/>
    <row r="28" spans="2:7" x14ac:dyDescent="0.25"/>
    <row r="29" spans="2:7" x14ac:dyDescent="0.25"/>
    <row r="30" spans="2:7" x14ac:dyDescent="0.25"/>
    <row r="31" spans="2:7" x14ac:dyDescent="0.25"/>
    <row r="32" spans="2:7" x14ac:dyDescent="0.25"/>
    <row r="33" x14ac:dyDescent="0.25"/>
    <row r="34" x14ac:dyDescent="0.25"/>
    <row r="35" x14ac:dyDescent="0.25"/>
    <row r="36" x14ac:dyDescent="0.25"/>
    <row r="37" x14ac:dyDescent="0.25"/>
    <row r="38" x14ac:dyDescent="0.25"/>
    <row r="47" x14ac:dyDescent="0.25"/>
    <row r="48" x14ac:dyDescent="0.25"/>
    <row r="49" x14ac:dyDescent="0.25"/>
    <row r="50" x14ac:dyDescent="0.25"/>
    <row r="51" x14ac:dyDescent="0.25"/>
    <row r="52" x14ac:dyDescent="0.25"/>
    <row r="53" x14ac:dyDescent="0.25"/>
    <row r="54" x14ac:dyDescent="0.25"/>
    <row r="55" x14ac:dyDescent="0.25"/>
  </sheetData>
  <protectedRanges>
    <protectedRange sqref="D1:G3 B15:B16 B18:B35 B4:D14 C15:D35 E4:G35 B1:C1 A1:A35 B2:B3" name="Range1"/>
  </protectedRanges>
  <mergeCells count="1">
    <mergeCell ref="B3:C3"/>
  </mergeCells>
  <phoneticPr fontId="1" type="noConversion"/>
  <pageMargins left="0.9055118110236221" right="2.0078740157480315" top="0.55118110236220474" bottom="2.3228346456692917" header="0.31496062992125984" footer="0.31496062992125984"/>
  <pageSetup scale="57" fitToHeight="0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24D65-C301-4C7A-B1CA-4B954B1FF551}">
  <sheetPr codeName="Sheet2"/>
  <dimension ref="B1:I70"/>
  <sheetViews>
    <sheetView showGridLines="0" zoomScaleNormal="100" workbookViewId="0">
      <selection activeCell="B2" sqref="B2:H2"/>
    </sheetView>
  </sheetViews>
  <sheetFormatPr defaultColWidth="0" defaultRowHeight="15" customHeight="1" zeroHeight="1" x14ac:dyDescent="0.25"/>
  <cols>
    <col min="1" max="1" customWidth="true" style="15" width="9.140625" collapsed="false"/>
    <col min="2" max="3" customWidth="true" style="15" width="7.42578125" collapsed="false"/>
    <col min="4" max="8" customWidth="true" style="15" width="12.85546875" collapsed="false"/>
    <col min="9" max="9" customWidth="true" style="15" width="9.140625" collapsed="false"/>
    <col min="10" max="10" customWidth="true" hidden="true" style="15" width="9.140625" collapsed="false"/>
    <col min="11" max="16384" hidden="true" style="15" width="9.140625" collapsed="false"/>
  </cols>
  <sheetData>
    <row r="1" spans="2:9" x14ac:dyDescent="0.25"/>
    <row r="2" spans="2:9" ht="36" customHeight="1" x14ac:dyDescent="0.25">
      <c r="B2" s="24" t="s">
        <v>7</v>
      </c>
      <c r="C2" s="24"/>
      <c r="D2" s="24"/>
      <c r="E2" s="24"/>
      <c r="F2" s="24"/>
      <c r="G2" s="24"/>
      <c r="H2" s="24"/>
    </row>
    <row r="3" spans="2:9" ht="47.25" customHeight="1" x14ac:dyDescent="0.25">
      <c r="B3" s="22" t="s">
        <v>1</v>
      </c>
      <c r="C3" s="23"/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</row>
    <row r="4" spans="2:9" ht="15" customHeight="1" x14ac:dyDescent="0.25">
      <c r="B4" s="3">
        <v>2022</v>
      </c>
      <c r="C4" s="4" t="s">
        <v>6</v>
      </c>
      <c r="D4" s="11">
        <v>-19.743865575707741</v>
      </c>
      <c r="E4" s="11">
        <v>-0.54788862753626233</v>
      </c>
      <c r="F4" s="11">
        <v>-14.711417681513264</v>
      </c>
      <c r="G4" s="11">
        <v>-6.1918753413879131</v>
      </c>
      <c r="H4" s="11">
        <v>1.7073160747297023</v>
      </c>
      <c r="I4" s="21"/>
    </row>
    <row r="5" spans="2:9" ht="15" customHeight="1" x14ac:dyDescent="0.25">
      <c r="B5" s="6"/>
      <c r="C5" s="4" t="s">
        <v>3</v>
      </c>
      <c r="D5" s="11">
        <v>-11.936683036795626</v>
      </c>
      <c r="E5" s="11">
        <v>-2.3146240973205141</v>
      </c>
      <c r="F5" s="11">
        <v>-5.6560348758280439</v>
      </c>
      <c r="G5" s="11">
        <v>-4.6963848246084838</v>
      </c>
      <c r="H5" s="11">
        <v>0.73036076096141378</v>
      </c>
      <c r="I5" s="21"/>
    </row>
    <row r="6" spans="2:9" ht="15" customHeight="1" x14ac:dyDescent="0.25">
      <c r="B6" s="6"/>
      <c r="C6" s="4" t="s">
        <v>4</v>
      </c>
      <c r="D6" s="11">
        <v>-15.628348849319899</v>
      </c>
      <c r="E6" s="11">
        <v>0.70927186306710255</v>
      </c>
      <c r="F6" s="11">
        <v>-7.8538341419946631</v>
      </c>
      <c r="G6" s="11">
        <v>-6.8192047253305823</v>
      </c>
      <c r="H6" s="11">
        <v>-1.6645818450617536</v>
      </c>
      <c r="I6" s="21"/>
    </row>
    <row r="7" spans="2:9" ht="15" customHeight="1" x14ac:dyDescent="0.25">
      <c r="B7" s="7"/>
      <c r="C7" s="4" t="s">
        <v>5</v>
      </c>
      <c r="D7" s="11">
        <v>-19.621358543204323</v>
      </c>
      <c r="E7" s="11">
        <v>-18.496611265057396</v>
      </c>
      <c r="F7" s="11">
        <v>-0.8469051262041446</v>
      </c>
      <c r="G7" s="11">
        <v>-3.5551184319422675E-3</v>
      </c>
      <c r="H7" s="11">
        <v>-0.27428703351084166</v>
      </c>
      <c r="I7" s="21"/>
    </row>
    <row r="8" spans="2:9" ht="15" customHeight="1" x14ac:dyDescent="0.25">
      <c r="B8" s="3">
        <v>2023</v>
      </c>
      <c r="C8" s="4" t="s">
        <v>6</v>
      </c>
      <c r="D8" s="11">
        <v>-10.611879305864171</v>
      </c>
      <c r="E8" s="11">
        <v>-7.1159583916413096</v>
      </c>
      <c r="F8" s="11">
        <v>-4.9857651263482943</v>
      </c>
      <c r="G8" s="11">
        <v>0.90194557315111112</v>
      </c>
      <c r="H8" s="11">
        <v>0.58789863897431904</v>
      </c>
      <c r="I8" s="21"/>
    </row>
    <row r="9" spans="2:9" ht="15" customHeight="1" x14ac:dyDescent="0.25">
      <c r="B9" s="6"/>
      <c r="C9" s="4" t="s">
        <v>3</v>
      </c>
      <c r="D9" s="11">
        <v>-7.4493594534563528</v>
      </c>
      <c r="E9" s="11">
        <v>-3.0782249768796128</v>
      </c>
      <c r="F9" s="11">
        <v>-3.8403129763466355</v>
      </c>
      <c r="G9" s="11">
        <v>0.3122337127953051</v>
      </c>
      <c r="H9" s="11">
        <v>-0.8430552130254102</v>
      </c>
      <c r="I9" s="21"/>
    </row>
    <row r="10" spans="2:9" ht="15" customHeight="1" x14ac:dyDescent="0.25">
      <c r="B10" s="6"/>
      <c r="C10" s="4" t="s">
        <v>4</v>
      </c>
      <c r="D10" s="11">
        <v>-12.770757895349425</v>
      </c>
      <c r="E10" s="11">
        <v>3.371087333249295</v>
      </c>
      <c r="F10" s="11">
        <v>-15.272479533294192</v>
      </c>
      <c r="G10" s="11">
        <v>-0.31106513500763067</v>
      </c>
      <c r="H10" s="11">
        <v>-0.55830056029689523</v>
      </c>
      <c r="I10" s="21"/>
    </row>
    <row r="11" spans="2:9" ht="15" customHeight="1" x14ac:dyDescent="0.25">
      <c r="B11" s="7"/>
      <c r="C11" s="4" t="s">
        <v>5</v>
      </c>
      <c r="D11" s="11">
        <v>-9.6812641930223187</v>
      </c>
      <c r="E11" s="11">
        <v>-7.8476585551648448</v>
      </c>
      <c r="F11" s="11">
        <v>-4.5703831332418039</v>
      </c>
      <c r="G11" s="11">
        <v>1.3179682905836128</v>
      </c>
      <c r="H11" s="11">
        <v>1.418809204800727</v>
      </c>
      <c r="I11" s="21"/>
    </row>
    <row r="12" spans="2:9" ht="15" customHeight="1" x14ac:dyDescent="0.25">
      <c r="B12" s="3">
        <v>2024</v>
      </c>
      <c r="C12" s="4" t="s">
        <v>6</v>
      </c>
      <c r="D12" s="11">
        <v>-10.160868866868714</v>
      </c>
      <c r="E12" s="11">
        <v>8.6745773596640952</v>
      </c>
      <c r="F12" s="11">
        <v>-5.1570511018693912</v>
      </c>
      <c r="G12" s="11">
        <v>-14.209550107876442</v>
      </c>
      <c r="H12" s="11">
        <v>0.53115498321302757</v>
      </c>
      <c r="I12" s="21"/>
    </row>
    <row r="13" spans="2:9" ht="15" customHeight="1" x14ac:dyDescent="0.25">
      <c r="B13" s="6"/>
      <c r="C13" s="4" t="s">
        <v>3</v>
      </c>
      <c r="D13" s="11">
        <v>-16.171159721862235</v>
      </c>
      <c r="E13" s="11">
        <v>-1.1554271656663073</v>
      </c>
      <c r="F13" s="11">
        <v>-7.5219444500010404</v>
      </c>
      <c r="G13" s="11">
        <v>-5.410774844155366</v>
      </c>
      <c r="H13" s="11">
        <v>-2.0830132620395228</v>
      </c>
      <c r="I13" s="21"/>
    </row>
    <row r="14" spans="2:9" x14ac:dyDescent="0.25">
      <c r="B14" s="6"/>
      <c r="C14" s="4" t="s">
        <v>4</v>
      </c>
      <c r="D14" s="11">
        <v>-18.488938969050842</v>
      </c>
      <c r="E14" s="11">
        <v>-7.8712216626765503</v>
      </c>
      <c r="F14" s="11">
        <v>-14.864556878441151</v>
      </c>
      <c r="G14" s="11">
        <v>2.2280499413933814</v>
      </c>
      <c r="H14" s="11">
        <v>2.0187896306734827</v>
      </c>
      <c r="I14" s="21"/>
    </row>
    <row r="15" spans="2:9" x14ac:dyDescent="0.25">
      <c r="B15" s="6"/>
      <c r="C15" s="4" t="s">
        <v>5</v>
      </c>
      <c r="D15" s="11">
        <v>-24.838564940607235</v>
      </c>
      <c r="E15" s="11">
        <v>-9.7224330846607163</v>
      </c>
      <c r="F15" s="11">
        <v>-5.8360103041133753</v>
      </c>
      <c r="G15" s="11">
        <v>-7.2061149840943406</v>
      </c>
      <c r="H15" s="11">
        <v>-2.0740065677388073</v>
      </c>
      <c r="I15" s="21"/>
    </row>
    <row r="16" spans="2:9" x14ac:dyDescent="0.25">
      <c r="B16" s="3">
        <v>2025</v>
      </c>
      <c r="C16" s="8" t="s">
        <v>6</v>
      </c>
      <c r="D16" s="11">
        <v>-27.350154440001923</v>
      </c>
      <c r="E16" s="11">
        <v>5.6019500877700379</v>
      </c>
      <c r="F16" s="11">
        <v>-23.100065804039293</v>
      </c>
      <c r="G16" s="11">
        <v>-11.26142806450815</v>
      </c>
      <c r="H16" s="11">
        <v>1.4093893407754776</v>
      </c>
      <c r="I16" s="21"/>
    </row>
    <row r="17" spans="2:8" x14ac:dyDescent="0.25">
      <c r="B17" s="9"/>
      <c r="C17" s="8" t="s">
        <v>3</v>
      </c>
      <c r="D17" s="11">
        <v>-21.85949622746304</v>
      </c>
      <c r="E17" s="11">
        <v>-5.9707031811479742E-3</v>
      </c>
      <c r="F17" s="11">
        <v>-14.248919320391035</v>
      </c>
      <c r="G17" s="11">
        <v>-6.0597894752166459</v>
      </c>
      <c r="H17" s="11">
        <v>-1.5448167286742094</v>
      </c>
    </row>
    <row r="18" spans="2:8" x14ac:dyDescent="0.25">
      <c r="B18" s="10"/>
      <c r="C18" s="8" t="s">
        <v>4</v>
      </c>
      <c r="D18" s="11">
        <v>-16.364838665695512</v>
      </c>
      <c r="E18" s="11">
        <v>-1.4756159475766002</v>
      </c>
      <c r="F18" s="11">
        <v>-15.515517198608771</v>
      </c>
      <c r="G18" s="11">
        <v>9.073362952752298E-2</v>
      </c>
      <c r="H18" s="11">
        <v>0.53556085096234562</v>
      </c>
    </row>
    <row r="19" spans="2:8" x14ac:dyDescent="0.25"/>
    <row r="20" spans="2:8" x14ac:dyDescent="0.25"/>
    <row r="21" spans="2:8" x14ac:dyDescent="0.25"/>
    <row r="22" spans="2:8" x14ac:dyDescent="0.25"/>
    <row r="23" spans="2:8" x14ac:dyDescent="0.25"/>
    <row r="24" spans="2:8" x14ac:dyDescent="0.25"/>
    <row r="25" spans="2:8" x14ac:dyDescent="0.25"/>
    <row r="26" spans="2:8" x14ac:dyDescent="0.25"/>
    <row r="27" spans="2:8" x14ac:dyDescent="0.25"/>
    <row r="28" spans="2:8" x14ac:dyDescent="0.25"/>
    <row r="29" spans="2:8" x14ac:dyDescent="0.25"/>
    <row r="30" spans="2:8" x14ac:dyDescent="0.25"/>
    <row r="31" spans="2:8" x14ac:dyDescent="0.25"/>
    <row r="32" spans="2:8" x14ac:dyDescent="0.25"/>
    <row r="33" ht="15" customHeight="1" x14ac:dyDescent="0.25"/>
    <row r="34" ht="15" customHeight="1" x14ac:dyDescent="0.25"/>
    <row r="35" ht="15" customHeight="1" x14ac:dyDescent="0.25"/>
    <row r="36" ht="15" customHeight="1" x14ac:dyDescent="0.25"/>
    <row r="37" ht="15" customHeight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  <row r="47" hidden="1" x14ac:dyDescent="0.25"/>
    <row r="48" hidden="1" x14ac:dyDescent="0.25"/>
    <row r="49" hidden="1" x14ac:dyDescent="0.25"/>
    <row r="50" hidden="1" x14ac:dyDescent="0.25"/>
    <row r="51" hidden="1" x14ac:dyDescent="0.25"/>
    <row r="52" hidden="1" x14ac:dyDescent="0.25"/>
    <row r="53" hidden="1" x14ac:dyDescent="0.25"/>
    <row r="54" hidden="1" x14ac:dyDescent="0.25"/>
    <row r="55" hidden="1" x14ac:dyDescent="0.25"/>
    <row r="56" hidden="1" x14ac:dyDescent="0.25"/>
    <row r="57" hidden="1" x14ac:dyDescent="0.25"/>
    <row r="58" hidden="1" x14ac:dyDescent="0.25"/>
    <row r="59" hidden="1" x14ac:dyDescent="0.25"/>
    <row r="60" hidden="1" x14ac:dyDescent="0.25"/>
    <row r="61" hidden="1" x14ac:dyDescent="0.25"/>
    <row r="62" hidden="1" x14ac:dyDescent="0.25"/>
    <row r="63" ht="15" customHeight="1" x14ac:dyDescent="0.25"/>
    <row r="64" ht="15" customHeight="1" x14ac:dyDescent="0.25"/>
    <row r="65" ht="15" customHeight="1" x14ac:dyDescent="0.25"/>
    <row r="66" ht="15" customHeight="1" x14ac:dyDescent="0.25"/>
    <row r="67" ht="15" customHeight="1" x14ac:dyDescent="0.25"/>
    <row r="68" ht="15" customHeight="1" x14ac:dyDescent="0.25"/>
    <row r="69" ht="15" customHeight="1" x14ac:dyDescent="0.25"/>
    <row r="70" ht="15" customHeight="1" x14ac:dyDescent="0.25"/>
  </sheetData>
  <protectedRanges>
    <protectedRange sqref="B4:C13 C14:C16" name="Range1_2"/>
  </protectedRanges>
  <mergeCells count="2">
    <mergeCell ref="B2:H2"/>
    <mergeCell ref="B3:C3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986FB7-222A-476C-AB83-A4809B52F182}">
  <sheetPr codeName="Sheet3"/>
  <dimension ref="B1:I72"/>
  <sheetViews>
    <sheetView showGridLines="0" zoomScaleNormal="100" workbookViewId="0">
      <selection activeCell="B2" sqref="B2:I2"/>
    </sheetView>
  </sheetViews>
  <sheetFormatPr defaultColWidth="0" defaultRowHeight="15" customHeight="1" zeroHeight="1" x14ac:dyDescent="0.25"/>
  <cols>
    <col min="1" max="1" customWidth="true" style="15" width="9.140625" collapsed="false"/>
    <col min="2" max="3" customWidth="true" style="15" width="7.42578125" collapsed="false"/>
    <col min="4" max="8" customWidth="true" style="15" width="14.42578125" collapsed="false"/>
    <col min="9" max="9" customWidth="true" style="15" width="15.5703125" collapsed="false"/>
    <col min="10" max="10" customWidth="true" style="15" width="9.140625" collapsed="false"/>
    <col min="11" max="16384" hidden="true" style="15" width="9.140625" collapsed="false"/>
  </cols>
  <sheetData>
    <row r="1" spans="2:9" x14ac:dyDescent="0.25"/>
    <row r="2" spans="2:9" x14ac:dyDescent="0.25">
      <c r="B2" s="27" t="s">
        <v>13</v>
      </c>
      <c r="C2" s="27"/>
      <c r="D2" s="27"/>
      <c r="E2" s="27"/>
      <c r="F2" s="27"/>
      <c r="G2" s="27"/>
      <c r="H2" s="27"/>
      <c r="I2" s="27"/>
    </row>
    <row r="3" spans="2:9" ht="38.25" x14ac:dyDescent="0.25">
      <c r="B3" s="22" t="s">
        <v>1</v>
      </c>
      <c r="C3" s="23"/>
      <c r="D3" s="1" t="s">
        <v>14</v>
      </c>
      <c r="E3" s="1" t="s">
        <v>15</v>
      </c>
      <c r="F3" s="1" t="s">
        <v>16</v>
      </c>
      <c r="G3" s="1" t="s">
        <v>17</v>
      </c>
      <c r="H3" s="1" t="s">
        <v>18</v>
      </c>
      <c r="I3" s="1" t="s">
        <v>19</v>
      </c>
    </row>
    <row r="4" spans="2:9" x14ac:dyDescent="0.25">
      <c r="B4" s="3">
        <v>2022</v>
      </c>
      <c r="C4" s="4" t="s">
        <v>6</v>
      </c>
      <c r="D4" s="5">
        <v>68.954685532625973</v>
      </c>
      <c r="E4" s="5">
        <v>-7096.1805277779031</v>
      </c>
      <c r="F4" s="5">
        <v>0</v>
      </c>
      <c r="G4" s="5">
        <v>-6397.5246438361974</v>
      </c>
      <c r="H4" s="5">
        <v>-8.8455045597075905</v>
      </c>
      <c r="I4" s="5">
        <v>638.54670296878658</v>
      </c>
    </row>
    <row r="5" spans="2:9" x14ac:dyDescent="0.25">
      <c r="B5" s="6"/>
      <c r="C5" s="4" t="s">
        <v>3</v>
      </c>
      <c r="D5" s="5">
        <v>-15.593439384279865</v>
      </c>
      <c r="E5" s="5">
        <v>-3172.0795884262461</v>
      </c>
      <c r="F5" s="5">
        <v>0</v>
      </c>
      <c r="G5" s="5">
        <v>-2213.0398886899079</v>
      </c>
      <c r="H5" s="5">
        <v>-17.160335010895878</v>
      </c>
      <c r="I5" s="5">
        <v>991.79347413151345</v>
      </c>
    </row>
    <row r="6" spans="2:9" x14ac:dyDescent="0.25">
      <c r="B6" s="6"/>
      <c r="C6" s="4" t="s">
        <v>4</v>
      </c>
      <c r="D6" s="5">
        <v>288.57431499734179</v>
      </c>
      <c r="E6" s="5">
        <v>-6930.6876136187439</v>
      </c>
      <c r="F6" s="5">
        <v>0</v>
      </c>
      <c r="G6" s="5">
        <v>-5980.193479952999</v>
      </c>
      <c r="H6" s="5">
        <v>7.4900928691150579</v>
      </c>
      <c r="I6" s="5">
        <v>654.42972579928755</v>
      </c>
    </row>
    <row r="7" spans="2:9" x14ac:dyDescent="0.25">
      <c r="B7" s="7"/>
      <c r="C7" s="4" t="s">
        <v>5</v>
      </c>
      <c r="D7" s="5">
        <v>77.10839546530589</v>
      </c>
      <c r="E7" s="5">
        <v>-2179.3594662822325</v>
      </c>
      <c r="F7" s="5">
        <v>0</v>
      </c>
      <c r="G7" s="5">
        <v>-1419.6946833743787</v>
      </c>
      <c r="H7" s="5">
        <v>-5.7893111924120815</v>
      </c>
      <c r="I7" s="5">
        <v>688.34569863496029</v>
      </c>
    </row>
    <row r="8" spans="2:9" x14ac:dyDescent="0.25">
      <c r="B8" s="3">
        <v>2023</v>
      </c>
      <c r="C8" s="4" t="s">
        <v>6</v>
      </c>
      <c r="D8" s="5">
        <v>129.34031795277923</v>
      </c>
      <c r="E8" s="5">
        <v>-2602.1595675373133</v>
      </c>
      <c r="F8" s="5">
        <v>0</v>
      </c>
      <c r="G8" s="5">
        <v>-3556.4035597570723</v>
      </c>
      <c r="H8" s="5">
        <v>13.749433094195279</v>
      </c>
      <c r="I8" s="5">
        <v>-1097.3337432667338</v>
      </c>
    </row>
    <row r="9" spans="2:9" x14ac:dyDescent="0.25">
      <c r="B9" s="6"/>
      <c r="C9" s="4" t="s">
        <v>3</v>
      </c>
      <c r="D9" s="5">
        <v>220.18747321865376</v>
      </c>
      <c r="E9" s="5">
        <v>-2088.2793292749102</v>
      </c>
      <c r="F9" s="5">
        <v>86.305053000000001</v>
      </c>
      <c r="G9" s="5">
        <v>-2146.283382556207</v>
      </c>
      <c r="H9" s="5">
        <v>-35.693065762412019</v>
      </c>
      <c r="I9" s="5">
        <v>-328.80351373753865</v>
      </c>
    </row>
    <row r="10" spans="2:9" x14ac:dyDescent="0.25">
      <c r="B10" s="6"/>
      <c r="C10" s="4" t="s">
        <v>4</v>
      </c>
      <c r="D10" s="5">
        <v>0.16462268928246715</v>
      </c>
      <c r="E10" s="5">
        <v>-10928.785317736258</v>
      </c>
      <c r="F10" s="5">
        <v>171.125934</v>
      </c>
      <c r="G10" s="5">
        <v>-11606.159763230531</v>
      </c>
      <c r="H10" s="5">
        <v>-20.310115520958277</v>
      </c>
      <c r="I10" s="5">
        <v>-828.35488666259755</v>
      </c>
    </row>
    <row r="11" spans="2:9" x14ac:dyDescent="0.25">
      <c r="B11" s="7"/>
      <c r="C11" s="4" t="s">
        <v>5</v>
      </c>
      <c r="D11" s="5">
        <v>725.42065804896663</v>
      </c>
      <c r="E11" s="5">
        <v>-4777.2504784070752</v>
      </c>
      <c r="F11" s="5">
        <v>-4.6682990000000002</v>
      </c>
      <c r="G11" s="5">
        <v>-3837.6392583779448</v>
      </c>
      <c r="H11" s="5">
        <v>8.1455726346998585</v>
      </c>
      <c r="I11" s="5">
        <v>210.71328834546384</v>
      </c>
    </row>
    <row r="12" spans="2:9" x14ac:dyDescent="0.25">
      <c r="B12" s="3">
        <v>2024</v>
      </c>
      <c r="C12" s="4" t="s">
        <v>6</v>
      </c>
      <c r="D12" s="5">
        <v>-79.679093273744655</v>
      </c>
      <c r="E12" s="5">
        <v>-2926.8671350345908</v>
      </c>
      <c r="F12" s="5">
        <v>159.93980099999999</v>
      </c>
      <c r="G12" s="5">
        <v>-2368.7419094408124</v>
      </c>
      <c r="H12" s="5">
        <v>-16.904827640984962</v>
      </c>
      <c r="I12" s="5">
        <v>494.76934550850774</v>
      </c>
    </row>
    <row r="13" spans="2:9" x14ac:dyDescent="0.25">
      <c r="B13" s="6"/>
      <c r="C13" s="4" t="s">
        <v>3</v>
      </c>
      <c r="D13" s="5">
        <v>1117.4056996516745</v>
      </c>
      <c r="E13" s="5">
        <v>-5463.6828290329013</v>
      </c>
      <c r="F13" s="5">
        <v>107.52400900000001</v>
      </c>
      <c r="G13" s="5">
        <v>-3590.0964844709397</v>
      </c>
      <c r="H13" s="5">
        <v>-2.9404976485684635</v>
      </c>
      <c r="I13" s="5">
        <v>651.59713355885538</v>
      </c>
    </row>
    <row r="14" spans="2:9" x14ac:dyDescent="0.25">
      <c r="B14" s="6"/>
      <c r="C14" s="4" t="s">
        <v>4</v>
      </c>
      <c r="D14" s="5">
        <v>-846.56320318780104</v>
      </c>
      <c r="E14" s="5">
        <v>-9570.7777308221303</v>
      </c>
      <c r="F14" s="5">
        <v>193.274282</v>
      </c>
      <c r="G14" s="5">
        <v>-10403.841486367772</v>
      </c>
      <c r="H14" s="5">
        <v>-2.4024733365665014</v>
      </c>
      <c r="I14" s="5">
        <v>-177.37236102127397</v>
      </c>
    </row>
    <row r="15" spans="2:9" x14ac:dyDescent="0.25">
      <c r="B15" s="6"/>
      <c r="C15" s="4" t="s">
        <v>5</v>
      </c>
      <c r="D15" s="5">
        <v>178.9516159261749</v>
      </c>
      <c r="E15" s="5">
        <v>-3281.7842011596581</v>
      </c>
      <c r="F15" s="5">
        <v>64.783467000000002</v>
      </c>
      <c r="G15" s="5">
        <v>-1866.0525437935141</v>
      </c>
      <c r="H15" s="5">
        <v>10.796533793517922</v>
      </c>
      <c r="I15" s="5">
        <v>1161.2000406464508</v>
      </c>
    </row>
    <row r="16" spans="2:9" x14ac:dyDescent="0.25">
      <c r="B16" s="3">
        <v>2025</v>
      </c>
      <c r="C16" s="8" t="s">
        <v>6</v>
      </c>
      <c r="D16" s="5">
        <v>500.73442374880142</v>
      </c>
      <c r="E16" s="5">
        <v>-12267.352297391617</v>
      </c>
      <c r="F16" s="5">
        <v>-60.696133000000003</v>
      </c>
      <c r="G16" s="5">
        <v>-12785.847922983352</v>
      </c>
      <c r="H16" s="5">
        <v>-0.88686909359177823</v>
      </c>
      <c r="I16" s="5">
        <v>-957.64704724694502</v>
      </c>
    </row>
    <row r="17" spans="2:9" x14ac:dyDescent="0.25">
      <c r="B17" s="9"/>
      <c r="C17" s="8" t="s">
        <v>3</v>
      </c>
      <c r="D17" s="5">
        <v>579.25216345939634</v>
      </c>
      <c r="E17" s="5">
        <v>-10911.380870098088</v>
      </c>
      <c r="F17" s="5">
        <v>152.91906800000001</v>
      </c>
      <c r="G17" s="5">
        <v>-7796.5113765144315</v>
      </c>
      <c r="H17" s="5">
        <v>0.44497661376834152</v>
      </c>
      <c r="I17" s="5">
        <v>2382.2532855104928</v>
      </c>
    </row>
    <row r="18" spans="2:9" x14ac:dyDescent="0.25">
      <c r="B18" s="10"/>
      <c r="C18" s="8" t="s">
        <v>4</v>
      </c>
      <c r="D18" s="5">
        <v>-313.3421019368231</v>
      </c>
      <c r="E18" s="5">
        <v>-11330.810591943107</v>
      </c>
      <c r="F18" s="5">
        <v>358.31588199999999</v>
      </c>
      <c r="G18" s="5">
        <v>-11805.293571716558</v>
      </c>
      <c r="H18" s="5">
        <v>14.070196516031144</v>
      </c>
      <c r="I18" s="5">
        <v>-533.52695635266195</v>
      </c>
    </row>
    <row r="19" spans="2:9" x14ac:dyDescent="0.25"/>
    <row r="20" spans="2:9" x14ac:dyDescent="0.25"/>
    <row r="21" spans="2:9" x14ac:dyDescent="0.25"/>
    <row r="22" spans="2:9" x14ac:dyDescent="0.25"/>
    <row r="23" spans="2:9" x14ac:dyDescent="0.25"/>
    <row r="24" spans="2:9" x14ac:dyDescent="0.25"/>
    <row r="25" spans="2:9" x14ac:dyDescent="0.25"/>
    <row r="26" spans="2:9" x14ac:dyDescent="0.25"/>
    <row r="27" spans="2:9" x14ac:dyDescent="0.25"/>
    <row r="28" spans="2:9" x14ac:dyDescent="0.25"/>
    <row r="29" spans="2:9" x14ac:dyDescent="0.25"/>
    <row r="30" spans="2:9" x14ac:dyDescent="0.25"/>
    <row r="31" spans="2:9" x14ac:dyDescent="0.25"/>
    <row r="32" spans="2:9" x14ac:dyDescent="0.25"/>
    <row r="33" x14ac:dyDescent="0.25"/>
    <row r="34" x14ac:dyDescent="0.25"/>
    <row r="35" x14ac:dyDescent="0.25"/>
    <row r="36" x14ac:dyDescent="0.25"/>
    <row r="37" x14ac:dyDescent="0.25"/>
    <row r="38" x14ac:dyDescent="0.25"/>
    <row r="39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  <row r="47" hidden="1" x14ac:dyDescent="0.25"/>
    <row r="48" hidden="1" x14ac:dyDescent="0.25"/>
    <row r="49" hidden="1" x14ac:dyDescent="0.25"/>
    <row r="50" hidden="1" x14ac:dyDescent="0.25"/>
    <row r="51" hidden="1" x14ac:dyDescent="0.25"/>
    <row r="52" hidden="1" x14ac:dyDescent="0.25"/>
    <row r="53" hidden="1" x14ac:dyDescent="0.25"/>
    <row r="54" hidden="1" x14ac:dyDescent="0.25"/>
    <row r="55" hidden="1" x14ac:dyDescent="0.25"/>
    <row r="56" hidden="1" x14ac:dyDescent="0.25"/>
    <row r="57" hidden="1" x14ac:dyDescent="0.25"/>
    <row r="58" hidden="1" x14ac:dyDescent="0.25"/>
    <row r="59" hidden="1" x14ac:dyDescent="0.25"/>
    <row r="60" hidden="1" x14ac:dyDescent="0.25"/>
    <row r="61" hidden="1" x14ac:dyDescent="0.25"/>
    <row r="62" hidden="1" x14ac:dyDescent="0.25"/>
    <row r="63" hidden="1" x14ac:dyDescent="0.25"/>
    <row r="64" hidden="1" x14ac:dyDescent="0.25"/>
    <row r="65" ht="15" customHeight="1" x14ac:dyDescent="0.25"/>
    <row r="66" ht="15" customHeight="1" x14ac:dyDescent="0.25"/>
    <row r="67" ht="15" customHeight="1" x14ac:dyDescent="0.25"/>
    <row r="68" ht="15" customHeight="1" x14ac:dyDescent="0.25"/>
    <row r="69" ht="15" customHeight="1" x14ac:dyDescent="0.25"/>
    <row r="70" ht="15" customHeight="1" x14ac:dyDescent="0.25"/>
    <row r="71" ht="15" customHeight="1" x14ac:dyDescent="0.25"/>
    <row r="72" ht="15" customHeight="1" x14ac:dyDescent="0.25"/>
  </sheetData>
  <protectedRanges>
    <protectedRange sqref="B4:C14 B15:B16 B18 C15:C18" name="Range1"/>
  </protectedRanges>
  <mergeCells count="1">
    <mergeCell ref="B3:C3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115529-4597-4644-B107-7DFEEF797133}">
  <sheetPr codeName="Sheet4"/>
  <dimension ref="B1:J57"/>
  <sheetViews>
    <sheetView showGridLines="0" workbookViewId="0">
      <selection activeCell="A4" sqref="A4:XFD11"/>
    </sheetView>
  </sheetViews>
  <sheetFormatPr defaultColWidth="0" defaultRowHeight="15" customHeight="1" zeroHeight="1" x14ac:dyDescent="0.25"/>
  <cols>
    <col min="1" max="1" customWidth="true" style="15" width="9.140625" collapsed="false"/>
    <col min="2" max="3" customWidth="true" style="15" width="7.42578125" collapsed="false"/>
    <col min="4" max="4" customWidth="true" style="15" width="17.140625" collapsed="false"/>
    <col min="5" max="6" customWidth="true" style="15" width="14.42578125" collapsed="false"/>
    <col min="7" max="7" customWidth="true" style="15" width="18.28515625" collapsed="false"/>
    <col min="8" max="8" customWidth="true" hidden="true" style="15" width="14.42578125" collapsed="false"/>
    <col min="9" max="16384" hidden="true" style="15" width="9.140625" collapsed="false"/>
  </cols>
  <sheetData>
    <row r="1" spans="2:10" ht="15.75" x14ac:dyDescent="0.25">
      <c r="B1" s="19"/>
      <c r="C1" s="19"/>
      <c r="D1" s="19"/>
      <c r="E1" s="19"/>
    </row>
    <row r="2" spans="2:10" ht="36" customHeight="1" x14ac:dyDescent="0.25">
      <c r="B2" s="24" t="s">
        <v>20</v>
      </c>
      <c r="C2" s="24"/>
      <c r="D2" s="24"/>
      <c r="E2" s="24"/>
      <c r="F2" s="24"/>
    </row>
    <row r="3" spans="2:10" ht="47.25" customHeight="1" x14ac:dyDescent="0.25">
      <c r="B3" s="22" t="s">
        <v>1</v>
      </c>
      <c r="C3" s="23"/>
      <c r="D3" s="1" t="s">
        <v>18</v>
      </c>
      <c r="E3" s="1" t="s">
        <v>21</v>
      </c>
      <c r="F3" s="1" t="s">
        <v>22</v>
      </c>
    </row>
    <row r="4" spans="2:10" x14ac:dyDescent="0.25">
      <c r="B4" s="3">
        <v>2022</v>
      </c>
      <c r="C4" s="4" t="s">
        <v>6</v>
      </c>
      <c r="D4" s="5">
        <v>1245.2948004908076</v>
      </c>
      <c r="E4" s="5">
        <v>491.75245200174049</v>
      </c>
      <c r="F4" s="5">
        <v>1737.0472524925481</v>
      </c>
      <c r="G4" s="20"/>
      <c r="H4" s="18"/>
      <c r="I4" s="18"/>
      <c r="J4" s="18"/>
    </row>
    <row r="5" spans="2:10" x14ac:dyDescent="0.25">
      <c r="B5" s="6"/>
      <c r="C5" s="4" t="s">
        <v>3</v>
      </c>
      <c r="D5" s="5">
        <v>1500.8382473102999</v>
      </c>
      <c r="E5" s="5">
        <v>-32.541333930813238</v>
      </c>
      <c r="F5" s="5">
        <v>1468.2969133794868</v>
      </c>
      <c r="G5" s="20"/>
      <c r="H5" s="18"/>
      <c r="I5" s="18"/>
      <c r="J5" s="18"/>
    </row>
    <row r="6" spans="2:10" x14ac:dyDescent="0.25">
      <c r="B6" s="6"/>
      <c r="C6" s="4" t="s">
        <v>4</v>
      </c>
      <c r="D6" s="5">
        <v>171.93157228595041</v>
      </c>
      <c r="E6" s="5">
        <v>51.454862619115488</v>
      </c>
      <c r="F6" s="5">
        <v>223.3864349050659</v>
      </c>
      <c r="G6" s="20"/>
      <c r="H6" s="18"/>
      <c r="I6" s="18"/>
      <c r="J6" s="18"/>
    </row>
    <row r="7" spans="2:10" x14ac:dyDescent="0.25">
      <c r="B7" s="7"/>
      <c r="C7" s="4" t="s">
        <v>5</v>
      </c>
      <c r="D7" s="5">
        <v>-928.35527618320259</v>
      </c>
      <c r="E7" s="5">
        <v>144.84715293350018</v>
      </c>
      <c r="F7" s="5">
        <v>-783.50812324970241</v>
      </c>
      <c r="G7" s="20"/>
      <c r="H7" s="18"/>
      <c r="I7" s="18"/>
      <c r="J7" s="18"/>
    </row>
    <row r="8" spans="2:10" x14ac:dyDescent="0.25">
      <c r="B8" s="3">
        <v>2023</v>
      </c>
      <c r="C8" s="4" t="s">
        <v>6</v>
      </c>
      <c r="D8" s="5">
        <v>-462.94974799373898</v>
      </c>
      <c r="E8" s="5">
        <v>157.71561421022278</v>
      </c>
      <c r="F8" s="5">
        <v>-305.2341337835162</v>
      </c>
      <c r="G8" s="20"/>
      <c r="H8" s="18"/>
      <c r="I8" s="18"/>
      <c r="J8" s="18"/>
    </row>
    <row r="9" spans="2:10" x14ac:dyDescent="0.25">
      <c r="B9" s="6"/>
      <c r="C9" s="4" t="s">
        <v>3</v>
      </c>
      <c r="D9" s="5">
        <v>592.39360940512984</v>
      </c>
      <c r="E9" s="5">
        <v>25.075786497268453</v>
      </c>
      <c r="F9" s="5">
        <v>617.46939590239833</v>
      </c>
      <c r="G9" s="20"/>
      <c r="H9" s="18"/>
      <c r="I9" s="18"/>
      <c r="J9" s="18"/>
    </row>
    <row r="10" spans="2:10" x14ac:dyDescent="0.25">
      <c r="B10" s="6"/>
      <c r="C10" s="4" t="s">
        <v>4</v>
      </c>
      <c r="D10" s="5">
        <v>1168.8072404353538</v>
      </c>
      <c r="E10" s="5">
        <v>-285.77300550554412</v>
      </c>
      <c r="F10" s="5">
        <v>883.03423492980971</v>
      </c>
      <c r="G10" s="20"/>
      <c r="H10" s="18"/>
      <c r="I10" s="18"/>
      <c r="J10" s="18"/>
    </row>
    <row r="11" spans="2:10" x14ac:dyDescent="0.25">
      <c r="B11" s="7"/>
      <c r="C11" s="4" t="s">
        <v>5</v>
      </c>
      <c r="D11" s="5">
        <v>70.113125413016476</v>
      </c>
      <c r="E11" s="5">
        <v>-41.101854549053741</v>
      </c>
      <c r="F11" s="5">
        <v>29.011270863962736</v>
      </c>
      <c r="G11" s="20"/>
      <c r="H11" s="18"/>
      <c r="I11" s="18"/>
      <c r="J11" s="18"/>
    </row>
    <row r="12" spans="2:10" x14ac:dyDescent="0.25">
      <c r="B12" s="3">
        <v>2024</v>
      </c>
      <c r="C12" s="4" t="s">
        <v>6</v>
      </c>
      <c r="D12" s="5">
        <v>922.87493555307356</v>
      </c>
      <c r="E12" s="5">
        <v>223.99618597524682</v>
      </c>
      <c r="F12" s="5">
        <v>1146.8711215283204</v>
      </c>
      <c r="G12" s="20"/>
      <c r="H12" s="18"/>
      <c r="I12" s="18"/>
      <c r="J12" s="18"/>
    </row>
    <row r="13" spans="2:10" x14ac:dyDescent="0.25">
      <c r="B13" s="6"/>
      <c r="C13" s="4" t="s">
        <v>3</v>
      </c>
      <c r="D13" s="5">
        <v>2232.3324154811494</v>
      </c>
      <c r="E13" s="5">
        <v>-135.37072625233674</v>
      </c>
      <c r="F13" s="5">
        <v>2096.9616892288127</v>
      </c>
      <c r="G13" s="20"/>
      <c r="H13" s="18"/>
      <c r="I13" s="18"/>
      <c r="J13" s="18"/>
    </row>
    <row r="14" spans="2:10" x14ac:dyDescent="0.25">
      <c r="B14" s="6"/>
      <c r="C14" s="4" t="s">
        <v>4</v>
      </c>
      <c r="D14" s="5">
        <v>3419.4640270362561</v>
      </c>
      <c r="E14" s="5">
        <v>-178.09633072115381</v>
      </c>
      <c r="F14" s="5">
        <v>3241.3676963151024</v>
      </c>
      <c r="G14" s="20"/>
      <c r="H14" s="18"/>
      <c r="I14" s="18"/>
      <c r="J14" s="18"/>
    </row>
    <row r="15" spans="2:10" x14ac:dyDescent="0.25">
      <c r="B15" s="6"/>
      <c r="C15" s="4" t="s">
        <v>5</v>
      </c>
      <c r="D15" s="5">
        <v>3374.1151601983292</v>
      </c>
      <c r="E15" s="5">
        <v>-90.316967190904677</v>
      </c>
      <c r="F15" s="5">
        <v>3283.7981930074247</v>
      </c>
      <c r="G15" s="20"/>
      <c r="H15" s="18"/>
      <c r="I15" s="18"/>
      <c r="J15" s="18"/>
    </row>
    <row r="16" spans="2:10" x14ac:dyDescent="0.25">
      <c r="B16" s="3">
        <v>2025</v>
      </c>
      <c r="C16" s="8" t="s">
        <v>6</v>
      </c>
      <c r="D16" s="5">
        <v>3153.3004686001282</v>
      </c>
      <c r="E16" s="5">
        <v>922.7479828677715</v>
      </c>
      <c r="F16" s="5">
        <v>4076.0484514678997</v>
      </c>
      <c r="G16" s="20"/>
      <c r="H16" s="18"/>
      <c r="I16" s="18"/>
      <c r="J16" s="18"/>
    </row>
    <row r="17" spans="2:10" x14ac:dyDescent="0.25">
      <c r="B17" s="9"/>
      <c r="C17" s="8" t="s">
        <v>3</v>
      </c>
      <c r="D17" s="5">
        <v>3987.0957988089863</v>
      </c>
      <c r="E17" s="5">
        <v>-46.361000013642197</v>
      </c>
      <c r="F17" s="5">
        <v>3940.734798795344</v>
      </c>
      <c r="G17" s="20"/>
      <c r="H17" s="18"/>
      <c r="I17" s="18"/>
      <c r="J17" s="18"/>
    </row>
    <row r="18" spans="2:10" x14ac:dyDescent="0.25">
      <c r="B18" s="10"/>
      <c r="C18" s="8" t="s">
        <v>4</v>
      </c>
      <c r="D18" s="5">
        <v>4067.5354662661316</v>
      </c>
      <c r="E18" s="5">
        <v>-32.32741103941747</v>
      </c>
      <c r="F18" s="5">
        <v>4035.2080552267144</v>
      </c>
      <c r="G18" s="20"/>
      <c r="H18" s="18"/>
      <c r="I18" s="18"/>
      <c r="J18" s="18"/>
    </row>
    <row r="19" spans="2:10" x14ac:dyDescent="0.25">
      <c r="B19" s="12" t="s">
        <v>23</v>
      </c>
    </row>
    <row r="20" spans="2:10" x14ac:dyDescent="0.25"/>
    <row r="21" spans="2:10" x14ac:dyDescent="0.25"/>
    <row r="22" spans="2:10" x14ac:dyDescent="0.25"/>
    <row r="23" spans="2:10" x14ac:dyDescent="0.25"/>
    <row r="24" spans="2:10" x14ac:dyDescent="0.25"/>
    <row r="25" spans="2:10" x14ac:dyDescent="0.25"/>
    <row r="26" spans="2:10" x14ac:dyDescent="0.25"/>
    <row r="27" spans="2:10" x14ac:dyDescent="0.25"/>
    <row r="28" spans="2:10" x14ac:dyDescent="0.25"/>
    <row r="29" spans="2:10" x14ac:dyDescent="0.25"/>
    <row r="30" spans="2:10" x14ac:dyDescent="0.25"/>
    <row r="31" spans="2:10" x14ac:dyDescent="0.25"/>
    <row r="32" spans="2:10" x14ac:dyDescent="0.25"/>
    <row r="33" x14ac:dyDescent="0.25"/>
    <row r="34" x14ac:dyDescent="0.25"/>
    <row r="35" x14ac:dyDescent="0.25"/>
    <row r="36" x14ac:dyDescent="0.25"/>
    <row r="37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  <row r="47" hidden="1" x14ac:dyDescent="0.25"/>
    <row r="48" hidden="1" x14ac:dyDescent="0.25"/>
    <row r="49" hidden="1" x14ac:dyDescent="0.25"/>
    <row r="50" ht="15" customHeight="1" x14ac:dyDescent="0.25"/>
    <row r="51" ht="15" customHeight="1" x14ac:dyDescent="0.25"/>
    <row r="52" ht="15" customHeight="1" x14ac:dyDescent="0.25"/>
    <row r="53" ht="15" customHeight="1" x14ac:dyDescent="0.25"/>
    <row r="54" ht="15" customHeight="1" x14ac:dyDescent="0.25"/>
    <row r="55" ht="15" customHeight="1" x14ac:dyDescent="0.25"/>
    <row r="56" ht="15" customHeight="1" x14ac:dyDescent="0.25"/>
    <row r="57" ht="15" customHeight="1" x14ac:dyDescent="0.25"/>
  </sheetData>
  <protectedRanges>
    <protectedRange sqref="B4:C18" name="Range1_2"/>
  </protectedRanges>
  <mergeCells count="2">
    <mergeCell ref="B2:F2"/>
    <mergeCell ref="B3:C3"/>
  </mergeCells>
  <pageMargins left="0.7" right="0.7" top="0.75" bottom="0.75" header="0.3" footer="0.3"/>
  <pageSetup orientation="portrait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9D3783-3924-44EC-BA41-02D7CED5E4D2}">
  <sheetPr codeName="Sheet5"/>
  <dimension ref="B1:J51"/>
  <sheetViews>
    <sheetView showGridLines="0" workbookViewId="0">
      <selection activeCell="J32" sqref="J32"/>
    </sheetView>
  </sheetViews>
  <sheetFormatPr defaultColWidth="0" defaultRowHeight="15" customHeight="1" zeroHeight="1" x14ac:dyDescent="0.25"/>
  <cols>
    <col min="1" max="1" customWidth="true" style="15" width="9.140625" collapsed="false"/>
    <col min="2" max="3" customWidth="true" style="15" width="7.42578125" collapsed="false"/>
    <col min="4" max="7" customWidth="true" style="15" width="14.42578125" collapsed="false"/>
    <col min="8" max="8" customWidth="true" style="15" width="17.5703125" collapsed="false"/>
    <col min="9" max="9" customWidth="true" style="15" width="20.140625" collapsed="false"/>
    <col min="10" max="10" customWidth="true" style="15" width="9.140625" collapsed="false"/>
    <col min="11" max="16384" hidden="true" style="15" width="9.140625" collapsed="false"/>
  </cols>
  <sheetData>
    <row r="1" spans="2:10" x14ac:dyDescent="0.25"/>
    <row r="2" spans="2:10" ht="32.25" customHeight="1" x14ac:dyDescent="0.25">
      <c r="B2" s="24" t="s">
        <v>24</v>
      </c>
      <c r="C2" s="24"/>
      <c r="D2" s="24"/>
      <c r="E2" s="24"/>
      <c r="F2" s="24"/>
      <c r="G2" s="24"/>
      <c r="H2" s="24"/>
      <c r="I2" s="24"/>
      <c r="J2" s="13"/>
    </row>
    <row r="3" spans="2:10" ht="47.25" customHeight="1" x14ac:dyDescent="0.25">
      <c r="B3" s="22" t="s">
        <v>1</v>
      </c>
      <c r="C3" s="23"/>
      <c r="D3" s="1" t="s">
        <v>14</v>
      </c>
      <c r="E3" s="1" t="s">
        <v>15</v>
      </c>
      <c r="F3" s="1" t="s">
        <v>16</v>
      </c>
      <c r="G3" s="1" t="s">
        <v>17</v>
      </c>
      <c r="H3" s="1" t="s">
        <v>18</v>
      </c>
      <c r="I3" s="1" t="s">
        <v>19</v>
      </c>
    </row>
    <row r="4" spans="2:10" x14ac:dyDescent="0.25">
      <c r="B4" s="3">
        <v>2022</v>
      </c>
      <c r="C4" s="4" t="s">
        <v>6</v>
      </c>
      <c r="D4" s="14">
        <v>2155.479745544169</v>
      </c>
      <c r="E4" s="14">
        <v>-233.78676426688733</v>
      </c>
      <c r="F4" s="14">
        <v>208.73117585</v>
      </c>
      <c r="G4" s="14">
        <v>1873.7445948830207</v>
      </c>
      <c r="H4" s="14">
        <v>-275.37443896763028</v>
      </c>
      <c r="I4" s="14">
        <v>18.694876723369262</v>
      </c>
    </row>
    <row r="5" spans="2:10" x14ac:dyDescent="0.25">
      <c r="B5" s="6"/>
      <c r="C5" s="4" t="s">
        <v>3</v>
      </c>
      <c r="D5" s="14">
        <v>770.01245102257781</v>
      </c>
      <c r="E5" s="14">
        <v>552.25198119096649</v>
      </c>
      <c r="F5" s="14">
        <v>964.32790626999849</v>
      </c>
      <c r="G5" s="14">
        <v>2711.09608041707</v>
      </c>
      <c r="H5" s="14">
        <v>395.44296519338479</v>
      </c>
      <c r="I5" s="14">
        <v>29.060776740142664</v>
      </c>
    </row>
    <row r="6" spans="2:10" x14ac:dyDescent="0.25">
      <c r="B6" s="6"/>
      <c r="C6" s="4" t="s">
        <v>4</v>
      </c>
      <c r="D6" s="14">
        <v>601.60243058635524</v>
      </c>
      <c r="E6" s="14">
        <v>765.49355041305182</v>
      </c>
      <c r="F6" s="14">
        <v>672.55071757999758</v>
      </c>
      <c r="G6" s="14">
        <v>2704.6856833755796</v>
      </c>
      <c r="H6" s="14">
        <v>653.81133401763827</v>
      </c>
      <c r="I6" s="14">
        <v>11.227650778536651</v>
      </c>
    </row>
    <row r="7" spans="2:10" x14ac:dyDescent="0.25">
      <c r="B7" s="7"/>
      <c r="C7" s="4" t="s">
        <v>5</v>
      </c>
      <c r="D7" s="14">
        <v>1349.7357984048519</v>
      </c>
      <c r="E7" s="14">
        <v>2210.1356065464133</v>
      </c>
      <c r="F7" s="14">
        <v>827.38080208999963</v>
      </c>
      <c r="G7" s="14">
        <v>5285.8596166602365</v>
      </c>
      <c r="H7" s="14">
        <v>801.61488932947509</v>
      </c>
      <c r="I7" s="14">
        <v>96.99252028949617</v>
      </c>
    </row>
    <row r="8" spans="2:10" x14ac:dyDescent="0.25">
      <c r="B8" s="3">
        <v>2023</v>
      </c>
      <c r="C8" s="4" t="s">
        <v>6</v>
      </c>
      <c r="D8" s="14">
        <v>-1070.9829302454402</v>
      </c>
      <c r="E8" s="14">
        <v>3299.1988930746461</v>
      </c>
      <c r="F8" s="14">
        <v>-470.24445129999367</v>
      </c>
      <c r="G8" s="14">
        <v>1301.0854800662419</v>
      </c>
      <c r="H8" s="14">
        <v>-476.70719076597493</v>
      </c>
      <c r="I8" s="14">
        <v>19.821159303004549</v>
      </c>
    </row>
    <row r="9" spans="2:10" x14ac:dyDescent="0.25">
      <c r="B9" s="6"/>
      <c r="C9" s="4" t="s">
        <v>3</v>
      </c>
      <c r="D9" s="14">
        <v>-1194.4217422331108</v>
      </c>
      <c r="E9" s="14">
        <v>2937.8150202534357</v>
      </c>
      <c r="F9" s="14">
        <v>-325.20839333000185</v>
      </c>
      <c r="G9" s="14">
        <v>2313.1490549248965</v>
      </c>
      <c r="H9" s="14">
        <v>777.75341667485691</v>
      </c>
      <c r="I9" s="14">
        <v>117.21075355971684</v>
      </c>
    </row>
    <row r="10" spans="2:10" x14ac:dyDescent="0.25">
      <c r="B10" s="6"/>
      <c r="C10" s="4" t="s">
        <v>4</v>
      </c>
      <c r="D10" s="14">
        <v>-1680.9901250015853</v>
      </c>
      <c r="E10" s="14">
        <v>3562.4235960906476</v>
      </c>
      <c r="F10" s="14">
        <v>-127.15119753000909</v>
      </c>
      <c r="G10" s="14">
        <v>466.86645174885643</v>
      </c>
      <c r="H10" s="14">
        <v>-1323.4308204866325</v>
      </c>
      <c r="I10" s="14">
        <v>36.01499867643544</v>
      </c>
    </row>
    <row r="11" spans="2:10" x14ac:dyDescent="0.25">
      <c r="B11" s="7"/>
      <c r="C11" s="4" t="s">
        <v>5</v>
      </c>
      <c r="D11" s="14">
        <v>-793.69269766024604</v>
      </c>
      <c r="E11" s="14">
        <v>3983.144525272015</v>
      </c>
      <c r="F11" s="14">
        <v>251.04059661000065</v>
      </c>
      <c r="G11" s="14">
        <v>4042.923357640886</v>
      </c>
      <c r="H11" s="14">
        <v>584.25379323344896</v>
      </c>
      <c r="I11" s="14">
        <v>18.177140185668005</v>
      </c>
    </row>
    <row r="12" spans="2:10" x14ac:dyDescent="0.25">
      <c r="B12" s="3">
        <v>2024</v>
      </c>
      <c r="C12" s="4" t="s">
        <v>6</v>
      </c>
      <c r="D12" s="14">
        <v>-1224.4643966305478</v>
      </c>
      <c r="E12" s="14">
        <v>1117.4016338783899</v>
      </c>
      <c r="F12" s="14">
        <v>-6874.3471701135713</v>
      </c>
      <c r="G12" s="14">
        <v>-5495.679829549691</v>
      </c>
      <c r="H12" s="14">
        <v>391.70980515392677</v>
      </c>
      <c r="I12" s="14">
        <v>1094.020298162111</v>
      </c>
    </row>
    <row r="13" spans="2:10" x14ac:dyDescent="0.25">
      <c r="B13" s="6"/>
      <c r="C13" s="4" t="s">
        <v>3</v>
      </c>
      <c r="D13" s="14">
        <v>-985.70033927973452</v>
      </c>
      <c r="E13" s="14">
        <v>1301.0518857992795</v>
      </c>
      <c r="F13" s="14">
        <v>269.72623209358426</v>
      </c>
      <c r="G13" s="14">
        <v>1271.6360972052275</v>
      </c>
      <c r="H13" s="14">
        <v>131.86680287110451</v>
      </c>
      <c r="I13" s="14">
        <v>554.69151572099383</v>
      </c>
    </row>
    <row r="14" spans="2:10" x14ac:dyDescent="0.25">
      <c r="B14" s="6"/>
      <c r="C14" s="4" t="s">
        <v>4</v>
      </c>
      <c r="D14" s="14">
        <v>-4219.5381030920616</v>
      </c>
      <c r="E14" s="14">
        <v>2439.1971363094253</v>
      </c>
      <c r="F14" s="14">
        <v>7252.9647981503804</v>
      </c>
      <c r="G14" s="14">
        <v>6020.8791774661422</v>
      </c>
      <c r="H14" s="14">
        <v>62.121292684959705</v>
      </c>
      <c r="I14" s="14">
        <v>486.13405341343787</v>
      </c>
    </row>
    <row r="15" spans="2:10" x14ac:dyDescent="0.25">
      <c r="B15" s="6"/>
      <c r="C15" s="4" t="s">
        <v>5</v>
      </c>
      <c r="D15" s="14">
        <v>-1237.4439176285496</v>
      </c>
      <c r="E15" s="14">
        <v>2156.2883463234234</v>
      </c>
      <c r="F15" s="14">
        <v>367.14770539384335</v>
      </c>
      <c r="G15" s="14">
        <v>1387.9048825216678</v>
      </c>
      <c r="H15" s="14">
        <v>-472.50820809879031</v>
      </c>
      <c r="I15" s="14">
        <v>574.42095653174124</v>
      </c>
    </row>
    <row r="16" spans="2:10" x14ac:dyDescent="0.25">
      <c r="B16" s="3">
        <v>2025</v>
      </c>
      <c r="C16" s="8" t="s">
        <v>6</v>
      </c>
      <c r="D16" s="14">
        <v>-1860.3155090007881</v>
      </c>
      <c r="E16" s="14">
        <v>3003.1311477958557</v>
      </c>
      <c r="F16" s="14">
        <v>-2562.1300268035702</v>
      </c>
      <c r="G16" s="14">
        <v>-2097.7136284168173</v>
      </c>
      <c r="H16" s="14">
        <v>-310.93083243335985</v>
      </c>
      <c r="I16" s="14">
        <v>-367.46840797495474</v>
      </c>
    </row>
    <row r="17" spans="2:9" x14ac:dyDescent="0.25">
      <c r="B17" s="9"/>
      <c r="C17" s="8" t="s">
        <v>3</v>
      </c>
      <c r="D17" s="14">
        <v>-1881.3882591501351</v>
      </c>
      <c r="E17" s="14">
        <v>3404.0810501925766</v>
      </c>
      <c r="F17" s="14">
        <v>1071.2775638533712</v>
      </c>
      <c r="G17" s="14">
        <v>2987.5760979417373</v>
      </c>
      <c r="H17" s="14">
        <v>-19.095890728525006</v>
      </c>
      <c r="I17" s="14">
        <v>412.70163377444919</v>
      </c>
    </row>
    <row r="18" spans="2:9" x14ac:dyDescent="0.25">
      <c r="B18" s="10"/>
      <c r="C18" s="8" t="s">
        <v>4</v>
      </c>
      <c r="D18" s="14">
        <v>-2188.9940663013294</v>
      </c>
      <c r="E18" s="14">
        <v>2585.5653139039891</v>
      </c>
      <c r="F18" s="14">
        <v>2297.4698546785585</v>
      </c>
      <c r="G18" s="14">
        <v>4573.9776463675316</v>
      </c>
      <c r="H18" s="14">
        <v>1587.0725033538436</v>
      </c>
      <c r="I18" s="14">
        <v>292.86404073246933</v>
      </c>
    </row>
    <row r="19" spans="2:9" x14ac:dyDescent="0.25"/>
    <row r="20" spans="2:9" x14ac:dyDescent="0.25"/>
    <row r="21" spans="2:9" x14ac:dyDescent="0.25"/>
    <row r="22" spans="2:9" x14ac:dyDescent="0.25"/>
    <row r="23" spans="2:9" x14ac:dyDescent="0.25"/>
    <row r="24" spans="2:9" x14ac:dyDescent="0.25"/>
    <row r="25" spans="2:9" x14ac:dyDescent="0.25"/>
    <row r="26" spans="2:9" x14ac:dyDescent="0.25"/>
    <row r="27" spans="2:9" x14ac:dyDescent="0.25"/>
    <row r="28" spans="2:9" x14ac:dyDescent="0.25"/>
    <row r="29" spans="2:9" x14ac:dyDescent="0.25"/>
    <row r="30" spans="2:9" x14ac:dyDescent="0.25"/>
    <row r="31" spans="2:9" x14ac:dyDescent="0.25"/>
    <row r="32" spans="2:9" x14ac:dyDescent="0.25"/>
    <row r="33" x14ac:dyDescent="0.25"/>
    <row r="34" x14ac:dyDescent="0.25"/>
    <row r="35" x14ac:dyDescent="0.25"/>
    <row r="36" x14ac:dyDescent="0.25"/>
    <row r="37" x14ac:dyDescent="0.25"/>
    <row r="41" hidden="1" x14ac:dyDescent="0.25"/>
    <row r="42" hidden="1" x14ac:dyDescent="0.25"/>
    <row r="43" hidden="1" x14ac:dyDescent="0.25"/>
    <row r="44" ht="15" customHeight="1" x14ac:dyDescent="0.25"/>
    <row r="45" ht="15" customHeight="1" x14ac:dyDescent="0.25"/>
    <row r="46" ht="15" customHeight="1" x14ac:dyDescent="0.25"/>
    <row r="47" ht="15" customHeight="1" x14ac:dyDescent="0.25"/>
    <row r="48" ht="15" customHeight="1" x14ac:dyDescent="0.25"/>
    <row r="49" ht="15" customHeight="1" x14ac:dyDescent="0.25"/>
    <row r="50" ht="15" customHeight="1" x14ac:dyDescent="0.25"/>
    <row r="51" ht="15" customHeight="1" x14ac:dyDescent="0.25"/>
  </sheetData>
  <protectedRanges>
    <protectedRange sqref="B4:C14 B15:B16 B18 C15:C18" name="Range1"/>
  </protectedRanges>
  <mergeCells count="2">
    <mergeCell ref="B2:I2"/>
    <mergeCell ref="B3:C3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7714AA-C2ED-4841-91B7-0665565B18B0}">
  <sheetPr codeName="Sheet6"/>
  <dimension ref="B1:I60"/>
  <sheetViews>
    <sheetView showGridLines="0" workbookViewId="0">
      <selection activeCell="I9" sqref="I9"/>
    </sheetView>
  </sheetViews>
  <sheetFormatPr defaultColWidth="0" defaultRowHeight="15" customHeight="1" zeroHeight="1" x14ac:dyDescent="0.25"/>
  <cols>
    <col min="1" max="1" customWidth="true" style="15" width="8.0" collapsed="false"/>
    <col min="2" max="3" customWidth="true" style="15" width="8.42578125" collapsed="false"/>
    <col min="4" max="7" customWidth="true" style="15" width="16.5703125" collapsed="false"/>
    <col min="8" max="8" customWidth="true" style="15" width="18.85546875" collapsed="false"/>
    <col min="9" max="9" customWidth="true" style="15" width="9.140625" collapsed="false"/>
    <col min="10" max="16384" hidden="true" style="15" width="9.140625" collapsed="false"/>
  </cols>
  <sheetData>
    <row r="1" spans="2:9" x14ac:dyDescent="0.25"/>
    <row r="2" spans="2:9" ht="27.75" customHeight="1" x14ac:dyDescent="0.25">
      <c r="B2" s="24" t="s">
        <v>25</v>
      </c>
      <c r="C2" s="24"/>
      <c r="D2" s="24"/>
      <c r="E2" s="24"/>
      <c r="F2" s="24"/>
      <c r="G2" s="24"/>
      <c r="H2" s="24"/>
    </row>
    <row r="3" spans="2:9" ht="47.25" customHeight="1" x14ac:dyDescent="0.25">
      <c r="B3" s="22" t="s">
        <v>1</v>
      </c>
      <c r="C3" s="23"/>
      <c r="D3" s="1" t="s">
        <v>16</v>
      </c>
      <c r="E3" s="1" t="s">
        <v>18</v>
      </c>
      <c r="F3" s="1" t="s">
        <v>22</v>
      </c>
      <c r="G3" s="1" t="s">
        <v>21</v>
      </c>
      <c r="H3" s="1" t="s">
        <v>19</v>
      </c>
    </row>
    <row r="4" spans="2:9" x14ac:dyDescent="0.25">
      <c r="B4" s="3">
        <v>2022</v>
      </c>
      <c r="C4" s="4" t="s">
        <v>6</v>
      </c>
      <c r="D4" s="5">
        <v>102.64684647452253</v>
      </c>
      <c r="E4" s="5">
        <v>1013.8032771204349</v>
      </c>
      <c r="F4" s="5">
        <v>5297.4972357259958</v>
      </c>
      <c r="G4" s="5">
        <v>861.49396556006138</v>
      </c>
      <c r="H4" s="5">
        <v>3319.5531465709773</v>
      </c>
      <c r="I4" s="18"/>
    </row>
    <row r="5" spans="2:9" x14ac:dyDescent="0.25">
      <c r="B5" s="6"/>
      <c r="C5" s="4" t="s">
        <v>3</v>
      </c>
      <c r="D5" s="5">
        <v>-680.41321969645151</v>
      </c>
      <c r="E5" s="5">
        <v>2273.8265220999638</v>
      </c>
      <c r="F5" s="5">
        <v>5767.8265764397493</v>
      </c>
      <c r="G5" s="5">
        <v>136.32544162824166</v>
      </c>
      <c r="H5" s="5">
        <v>4038.0878324079958</v>
      </c>
      <c r="I5" s="18"/>
    </row>
    <row r="6" spans="2:9" x14ac:dyDescent="0.25">
      <c r="B6" s="6"/>
      <c r="C6" s="4" t="s">
        <v>4</v>
      </c>
      <c r="D6" s="5">
        <v>935.91412754108046</v>
      </c>
      <c r="E6" s="5">
        <v>483.84391842154866</v>
      </c>
      <c r="F6" s="5">
        <v>8091.0333836877307</v>
      </c>
      <c r="G6" s="5">
        <v>4160.119217973308</v>
      </c>
      <c r="H6" s="5">
        <v>2511.1561197517931</v>
      </c>
      <c r="I6" s="18"/>
    </row>
    <row r="7" spans="2:9" x14ac:dyDescent="0.25">
      <c r="B7" s="7"/>
      <c r="C7" s="4" t="s">
        <v>5</v>
      </c>
      <c r="D7" s="5">
        <v>-1053.1294484225359</v>
      </c>
      <c r="E7" s="5">
        <v>2178.3885747965942</v>
      </c>
      <c r="F7" s="5">
        <v>5288.530185648513</v>
      </c>
      <c r="G7" s="5">
        <v>1200.0002977031299</v>
      </c>
      <c r="H7" s="5">
        <v>2963.2707615713243</v>
      </c>
      <c r="I7" s="18"/>
    </row>
    <row r="8" spans="2:9" x14ac:dyDescent="0.25">
      <c r="B8" s="3">
        <v>2023</v>
      </c>
      <c r="C8" s="4" t="s">
        <v>6</v>
      </c>
      <c r="D8" s="5">
        <v>31.109879481887834</v>
      </c>
      <c r="E8" s="5">
        <v>-402.59716059904144</v>
      </c>
      <c r="F8" s="5">
        <v>712.93545755027174</v>
      </c>
      <c r="G8" s="5">
        <v>292.74858560691899</v>
      </c>
      <c r="H8" s="5">
        <v>791.67415306050634</v>
      </c>
      <c r="I8" s="18"/>
    </row>
    <row r="9" spans="2:9" x14ac:dyDescent="0.25">
      <c r="B9" s="6"/>
      <c r="C9" s="4" t="s">
        <v>3</v>
      </c>
      <c r="D9" s="5">
        <v>-37.802966601160719</v>
      </c>
      <c r="E9" s="5">
        <v>294.44994159863734</v>
      </c>
      <c r="F9" s="5">
        <v>2088.4442465976858</v>
      </c>
      <c r="G9" s="5">
        <v>1130.5658100912997</v>
      </c>
      <c r="H9" s="5">
        <v>701.23146150890943</v>
      </c>
      <c r="I9" s="18"/>
    </row>
    <row r="10" spans="2:9" x14ac:dyDescent="0.25">
      <c r="B10" s="6"/>
      <c r="C10" s="4" t="s">
        <v>4</v>
      </c>
      <c r="D10" s="5">
        <v>-0.70858883468927969</v>
      </c>
      <c r="E10" s="5">
        <v>116.97177786100679</v>
      </c>
      <c r="F10" s="5">
        <v>721.24248863959133</v>
      </c>
      <c r="G10" s="5">
        <v>-941.68902982793543</v>
      </c>
      <c r="H10" s="5">
        <v>1546.6683294412092</v>
      </c>
      <c r="I10" s="18"/>
    </row>
    <row r="11" spans="2:9" x14ac:dyDescent="0.25">
      <c r="B11" s="7"/>
      <c r="C11" s="4" t="s">
        <v>5</v>
      </c>
      <c r="D11" s="5">
        <v>-2.495650390359907</v>
      </c>
      <c r="E11" s="5">
        <v>1238.5965190889995</v>
      </c>
      <c r="F11" s="5">
        <v>2927.8915015053449</v>
      </c>
      <c r="G11" s="5">
        <v>715.30194283833225</v>
      </c>
      <c r="H11" s="5">
        <v>976.48868996837314</v>
      </c>
      <c r="I11" s="18"/>
    </row>
    <row r="12" spans="2:9" x14ac:dyDescent="0.25">
      <c r="B12" s="3">
        <v>2024</v>
      </c>
      <c r="C12" s="4" t="s">
        <v>6</v>
      </c>
      <c r="D12" s="5">
        <v>-2.257690512745846</v>
      </c>
      <c r="E12" s="5">
        <v>1777.334229478224</v>
      </c>
      <c r="F12" s="5">
        <v>4191.1118148749429</v>
      </c>
      <c r="G12" s="5">
        <v>1620.838706914768</v>
      </c>
      <c r="H12" s="5">
        <v>795.19656899469624</v>
      </c>
      <c r="I12" s="18"/>
    </row>
    <row r="13" spans="2:9" x14ac:dyDescent="0.25">
      <c r="B13" s="6"/>
      <c r="C13" s="4" t="s">
        <v>3</v>
      </c>
      <c r="D13" s="5">
        <v>-1.8969691050822195</v>
      </c>
      <c r="E13" s="5">
        <v>2585.495967659082</v>
      </c>
      <c r="F13" s="5">
        <v>5362.518648657534</v>
      </c>
      <c r="G13" s="5">
        <v>1365.2669034876872</v>
      </c>
      <c r="H13" s="5">
        <v>1413.6527466158466</v>
      </c>
      <c r="I13" s="18"/>
    </row>
    <row r="14" spans="2:9" x14ac:dyDescent="0.25">
      <c r="B14" s="6"/>
      <c r="C14" s="4" t="s">
        <v>4</v>
      </c>
      <c r="D14" s="5">
        <v>0</v>
      </c>
      <c r="E14" s="5">
        <v>1710.3436924341036</v>
      </c>
      <c r="F14" s="5">
        <v>3975.5973861285929</v>
      </c>
      <c r="G14" s="5">
        <v>422.30777661718889</v>
      </c>
      <c r="H14" s="5">
        <v>1842.9459170773</v>
      </c>
      <c r="I14" s="18"/>
    </row>
    <row r="15" spans="2:9" x14ac:dyDescent="0.25">
      <c r="B15" s="6"/>
      <c r="C15" s="4" t="s">
        <v>5</v>
      </c>
      <c r="D15" s="5">
        <v>0</v>
      </c>
      <c r="E15" s="5">
        <v>2943.5946528867171</v>
      </c>
      <c r="F15" s="5">
        <v>7746.7724352664109</v>
      </c>
      <c r="G15" s="5">
        <v>1472.3618168622681</v>
      </c>
      <c r="H15" s="5">
        <v>3330.8159655174259</v>
      </c>
      <c r="I15" s="18"/>
    </row>
    <row r="16" spans="2:9" x14ac:dyDescent="0.25">
      <c r="B16" s="3">
        <v>2025</v>
      </c>
      <c r="C16" s="8" t="s">
        <v>6</v>
      </c>
      <c r="D16" s="5">
        <v>0</v>
      </c>
      <c r="E16" s="5">
        <v>1551.3991089857254</v>
      </c>
      <c r="F16" s="5">
        <v>6122.5674159284936</v>
      </c>
      <c r="G16" s="5">
        <v>3450.32762042994</v>
      </c>
      <c r="H16" s="5">
        <v>1120.8406865128286</v>
      </c>
      <c r="I16" s="18"/>
    </row>
    <row r="17" spans="2:8" x14ac:dyDescent="0.25">
      <c r="B17" s="9"/>
      <c r="C17" s="8" t="s">
        <v>3</v>
      </c>
      <c r="D17" s="5">
        <v>0</v>
      </c>
      <c r="E17" s="5">
        <v>3017.4581413089513</v>
      </c>
      <c r="F17" s="5">
        <v>7979.1996198311936</v>
      </c>
      <c r="G17" s="5">
        <v>975.45924084396574</v>
      </c>
      <c r="H17" s="5">
        <v>3986.2822376782769</v>
      </c>
    </row>
    <row r="18" spans="2:8" x14ac:dyDescent="0.25">
      <c r="B18" s="10"/>
      <c r="C18" s="8" t="s">
        <v>4</v>
      </c>
      <c r="D18" s="5">
        <v>0</v>
      </c>
      <c r="E18" s="5">
        <v>1360.6314544255256</v>
      </c>
      <c r="F18" s="5">
        <v>4481.3435312586862</v>
      </c>
      <c r="G18" s="5">
        <v>1902.7619030529195</v>
      </c>
      <c r="H18" s="5">
        <v>1217.9501737802411</v>
      </c>
    </row>
    <row r="19" spans="2:8" x14ac:dyDescent="0.25"/>
    <row r="20" spans="2:8" x14ac:dyDescent="0.25"/>
    <row r="21" spans="2:8" x14ac:dyDescent="0.25"/>
    <row r="22" spans="2:8" x14ac:dyDescent="0.25"/>
    <row r="23" spans="2:8" x14ac:dyDescent="0.25"/>
    <row r="24" spans="2:8" x14ac:dyDescent="0.25"/>
    <row r="25" spans="2:8" x14ac:dyDescent="0.25"/>
    <row r="26" spans="2:8" x14ac:dyDescent="0.25"/>
    <row r="27" spans="2:8" x14ac:dyDescent="0.25"/>
    <row r="28" spans="2:8" x14ac:dyDescent="0.25"/>
    <row r="29" spans="2:8" x14ac:dyDescent="0.25"/>
    <row r="30" spans="2:8" x14ac:dyDescent="0.25"/>
    <row r="31" spans="2:8" x14ac:dyDescent="0.25"/>
    <row r="32" spans="2:8" x14ac:dyDescent="0.25"/>
    <row r="33" x14ac:dyDescent="0.25"/>
    <row r="34" x14ac:dyDescent="0.25"/>
    <row r="35" ht="15" customHeight="1" x14ac:dyDescent="0.25"/>
    <row r="36" ht="15" customHeight="1" x14ac:dyDescent="0.25"/>
    <row r="53" ht="15" customHeight="1" x14ac:dyDescent="0.25"/>
    <row r="54" ht="15" customHeight="1" x14ac:dyDescent="0.25"/>
    <row r="55" ht="15" customHeight="1" x14ac:dyDescent="0.25"/>
    <row r="56" ht="15" customHeight="1" x14ac:dyDescent="0.25"/>
    <row r="57" ht="15" customHeight="1" x14ac:dyDescent="0.25"/>
    <row r="58" ht="15" customHeight="1" x14ac:dyDescent="0.25"/>
    <row r="59" ht="15" customHeight="1" x14ac:dyDescent="0.25"/>
    <row r="60" ht="15" customHeight="1" x14ac:dyDescent="0.25"/>
  </sheetData>
  <protectedRanges>
    <protectedRange sqref="B4:C13 C14:C18" name="Range1_2"/>
  </protectedRanges>
  <mergeCells count="2">
    <mergeCell ref="B2:H2"/>
    <mergeCell ref="B3:C3"/>
  </mergeCells>
  <pageMargins left="0.7" right="0.7" top="0.75" bottom="0.75" header="0.3" footer="0.3"/>
  <drawing r:id="rId1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item1.xml><?xml version="1.0" encoding="utf-8"?>
<titus xmlns="http://schemas.titus.com/TitusProperties/">
  <TitusGUID xmlns="">2a62fd67-57ee-4e6d-bc6b-55866bfaca6b</TitusGUID>
  <TitusMetadata xmlns="">eyJucyI6IioiLCJwcm9wcyI6W3sibiI6IkNsYXNpZmljYXJlIiwidmFscyI6W3sidmFsdWUiOiJOT05FIn1dfV19</TitusMetadata>
</titus>
</file>

<file path=customXml/itemProps1.xml><?xml version="1.0" encoding="utf-8"?>
<ds:datastoreItem xmlns:ds="http://schemas.openxmlformats.org/officeDocument/2006/customXml" ds:itemID="{943441ED-25AE-4EF6-A282-392E0310125D}">
  <ds:schemaRefs>
    <ds:schemaRef ds:uri="http://schemas.titus.com/TitusProperties/"/>
    <ds:schemaRef ds:uri="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Diagrama 1</vt:lpstr>
      <vt:lpstr>Diagrama 2</vt:lpstr>
      <vt:lpstr>Diagrama 3</vt:lpstr>
      <vt:lpstr>Diagrama 4</vt:lpstr>
      <vt:lpstr>Diagrama 5</vt:lpstr>
      <vt:lpstr>Diagrama 6</vt:lpstr>
      <vt:lpstr>'Diagrama 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2024-12-19T09:32:30Z</dcterms:created>
  <dcterms:modified xsi:type="dcterms:W3CDTF">2026-04-10T08:05:40Z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2a62fd67-57ee-4e6d-bc6b-55866bfaca6b</vt:lpwstr>
  </property>
  <property fmtid="{D5CDD505-2E9C-101B-9397-08002B2CF9AE}" pid="3" name="Clasificare">
    <vt:lpwstr>NONE</vt:lpwstr>
  </property>
  <property fmtid="{D5CDD505-2E9C-101B-9397-08002B2CF9AE}" pid="4" name="MSIP_Label_38962dcf-d39f-4edc-a396-338a56ba9170_Enabled">
    <vt:lpwstr>true</vt:lpwstr>
  </property>
  <property fmtid="{D5CDD505-2E9C-101B-9397-08002B2CF9AE}" pid="5" name="MSIP_Label_38962dcf-d39f-4edc-a396-338a56ba9170_SetDate">
    <vt:lpwstr>2024-12-19T09:33:12Z</vt:lpwstr>
  </property>
  <property fmtid="{D5CDD505-2E9C-101B-9397-08002B2CF9AE}" pid="6" name="MSIP_Label_38962dcf-d39f-4edc-a396-338a56ba9170_Method">
    <vt:lpwstr>Privileged</vt:lpwstr>
  </property>
  <property fmtid="{D5CDD505-2E9C-101B-9397-08002B2CF9AE}" pid="7" name="MSIP_Label_38962dcf-d39f-4edc-a396-338a56ba9170_Name">
    <vt:lpwstr>NONE</vt:lpwstr>
  </property>
  <property fmtid="{D5CDD505-2E9C-101B-9397-08002B2CF9AE}" pid="8" name="MSIP_Label_38962dcf-d39f-4edc-a396-338a56ba9170_SiteId">
    <vt:lpwstr>5887d430-0034-4561-b771-12c77faf2fa0</vt:lpwstr>
  </property>
  <property fmtid="{D5CDD505-2E9C-101B-9397-08002B2CF9AE}" pid="9" name="MSIP_Label_38962dcf-d39f-4edc-a396-338a56ba9170_ActionId">
    <vt:lpwstr>ed32fb0b-3898-438f-998d-0a984cf0ca16</vt:lpwstr>
  </property>
  <property fmtid="{D5CDD505-2E9C-101B-9397-08002B2CF9AE}" pid="10" name="MSIP_Label_38962dcf-d39f-4edc-a396-338a56ba9170_ContentBits">
    <vt:lpwstr>0</vt:lpwstr>
  </property>
</Properties>
</file>